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草稿" sheetId="1" r:id="rId1"/>
    <sheet name="汇总" sheetId="2" r:id="rId2"/>
    <sheet name="Sheet2" sheetId="3" r:id="rId3"/>
  </sheets>
  <definedNames>
    <definedName name="_xlnm.Print_Titles" localSheetId="0">草稿!$2:$4</definedName>
    <definedName name="_xlnm.Print_Titles" localSheetId="1">汇总!$2:$4</definedName>
  </definedNames>
  <calcPr calcId="144525"/>
</workbook>
</file>

<file path=xl/sharedStrings.xml><?xml version="1.0" encoding="utf-8"?>
<sst xmlns="http://schemas.openxmlformats.org/spreadsheetml/2006/main" count="289" uniqueCount="201">
  <si>
    <t>携手扶贫补贴预申请情况汇总表</t>
  </si>
  <si>
    <t>序号</t>
  </si>
  <si>
    <t>申报地区</t>
  </si>
  <si>
    <t>申报企业名称</t>
  </si>
  <si>
    <t>申报类型</t>
  </si>
  <si>
    <t>项目名称</t>
  </si>
  <si>
    <t>注册成立时间</t>
  </si>
  <si>
    <t>注册地址</t>
  </si>
  <si>
    <t>签订协议（带贫益贫）时间</t>
  </si>
  <si>
    <t>协议期限</t>
  </si>
  <si>
    <t>是否享受过携手扶贫补贴资金</t>
  </si>
  <si>
    <t>投入情况（万元）</t>
  </si>
  <si>
    <t>土地流转（亩）</t>
  </si>
  <si>
    <t>带贫益贫情况</t>
  </si>
  <si>
    <t>申报理由</t>
  </si>
  <si>
    <t>累计投入自有资金</t>
  </si>
  <si>
    <t>财政专项扶贫资金</t>
  </si>
  <si>
    <t>脱贫基金贷款</t>
  </si>
  <si>
    <t>其他</t>
  </si>
  <si>
    <t>带贫益贫模式</t>
  </si>
  <si>
    <t>带动贫困村（个）</t>
  </si>
  <si>
    <t>带动非贫困村（个）</t>
  </si>
  <si>
    <t>带动贫困人口分红</t>
  </si>
  <si>
    <t>带动贫困人口就业（人）</t>
  </si>
  <si>
    <t>截至目前，增加集体经济收入、贫困户分红或支付贫困户劳动力工资等总额（万元）</t>
  </si>
  <si>
    <t>其中：发挥带贫益贫作用年度以来</t>
  </si>
  <si>
    <t>其中：2020年</t>
  </si>
  <si>
    <t>户数</t>
  </si>
  <si>
    <t>人数</t>
  </si>
  <si>
    <t>永吉县</t>
  </si>
  <si>
    <t>吉林市康琪米业有限公司</t>
  </si>
  <si>
    <t>新投资</t>
  </si>
  <si>
    <t>永吉县万昌镇新立村投资吉林市康琪米业建设项目</t>
  </si>
  <si>
    <t>2015年1月</t>
  </si>
  <si>
    <t>万昌镇新立村</t>
  </si>
  <si>
    <t>2018年8月</t>
  </si>
  <si>
    <t>2</t>
  </si>
  <si>
    <t>否</t>
  </si>
  <si>
    <t>预计投入150</t>
  </si>
  <si>
    <t>固定收益、订单收购</t>
  </si>
  <si>
    <t>在正常市场价格基础上，针对新立村村民每斤提高0.2元。</t>
  </si>
  <si>
    <t>康琪米业于2015年建厂，几年来通过农业订单等形式联农带农、增产增收。公司在市场价格基础上收购水稻每公斤加价约0.4元，另外聘请省市农业专家对订单户全程无偿指导。2019年根据经营发展需要，新建平房仓一座，今年将进行成品库低温改造、水稻原粮仓低温改造，按照与新立村签订的携手协议将固定收益对新立村建档立卡贫困户28户59人进行差异化分红，确保所有贫困户脱贫稳定、不返贫。</t>
  </si>
  <si>
    <t>永吉县龙丰粮业有限公司</t>
  </si>
  <si>
    <t>龙丰粮业稻米加工项目</t>
  </si>
  <si>
    <t>2011年</t>
  </si>
  <si>
    <t>永吉县金家乡何家村瓜园四社</t>
  </si>
  <si>
    <t>2018年4月29日</t>
  </si>
  <si>
    <t>2018年4月29日--2028年4月28日</t>
  </si>
  <si>
    <t>22亩</t>
  </si>
  <si>
    <t>产业项目取得的收益用于差异化分红</t>
  </si>
  <si>
    <t>截止目前用于贫困户分红共计18.249万元</t>
  </si>
  <si>
    <t>永吉县龙丰粮业有限公司于2011年成立，在2018年投资269.73万元用于扶贫产业项目，按投资比例取得的收益用于贫困户分红，该企业未申报过携手扶贫补贴资金，符合本次申请条件。</t>
  </si>
  <si>
    <t>舒兰市</t>
  </si>
  <si>
    <t>舒兰市中赢肉鸡养殖场</t>
  </si>
  <si>
    <t>肉鸡养殖项目</t>
  </si>
  <si>
    <t>2020年4月</t>
  </si>
  <si>
    <t>舒兰市上营镇中营村</t>
  </si>
  <si>
    <t>2020年7月8日</t>
  </si>
  <si>
    <t>10年</t>
  </si>
  <si>
    <t>企业+合作社+贫困户</t>
  </si>
  <si>
    <t>8月30日前未脱贫人口收益25.685万元拨付到位，9月30日前水曲柳镇贫困人口收益44万元拨付到位。</t>
  </si>
  <si>
    <t>采用“企业+合作社+贫困户”的运营模式，预计带动贫困户就业2人，带动水曲柳镇建档立卡贫困户 717户1198人和全市未脱贫人口239户467人脱贫，年户均收入971元。</t>
  </si>
  <si>
    <t>舒兰市宏亮肉鸡养殖场</t>
  </si>
  <si>
    <t>舒兰市天德乡农富村</t>
  </si>
  <si>
    <t>9月30日前拨付收益33万元。</t>
  </si>
  <si>
    <t>采用“企业+合作社+贫困户”的运营模式，预计带动贫困户就业2人，带动天德乡建档立卡贫困户336户663人脱贫，年户均收入982元。</t>
  </si>
  <si>
    <t xml:space="preserve">舒兰市吉米粮食有限责任公司  </t>
  </si>
  <si>
    <t>舒兰市吉米粮食携手扶贫项目</t>
  </si>
  <si>
    <t>2018年7月</t>
  </si>
  <si>
    <t>舒兰市溪河镇舒兰站村</t>
  </si>
  <si>
    <t>无</t>
  </si>
  <si>
    <t>产业扶贫模式：吸纳贫困户加入合作社，并带动就业。</t>
  </si>
  <si>
    <t>采用“企业+基地+合作社+农户”的运营模式，合作社共吸纳17户贫困户，成立稻田综合体项目，用工优先考虑贫困户，带动贫困户就业8人，通过年终分红，带动就业等方式，以产业发展带动贫困户脱贫，使得合作社社员年平均增收6000余元，贫困户工资性收益达2万元，带动周边百姓就业146人，工资性收益达50余万元。一产方面通过合作社发展，减少贫困户种植成本，分红增加收益，二产粮食加工带动农户就业，三产发展乡村旅游，以综合体项目带动百姓就业以及农产品销售，提高农户收益。</t>
  </si>
  <si>
    <t>舒兰市三兴牧业有限公司</t>
  </si>
  <si>
    <t>肉食牛养殖繁育项目</t>
  </si>
  <si>
    <t>2016年7月</t>
  </si>
  <si>
    <t>舒兰市溪河镇三兴村</t>
  </si>
  <si>
    <t>2018年6月7日</t>
  </si>
  <si>
    <t>3年</t>
  </si>
  <si>
    <t>是</t>
  </si>
  <si>
    <t>公司+合作社+贫困户</t>
  </si>
  <si>
    <t>带动溪河镇建档立卡贫困户204户415人脱贫，年增加省级贫困村三兴村村集体经济收入3万元</t>
  </si>
  <si>
    <t>磐石市</t>
  </si>
  <si>
    <t>磐石市众合牧业有限公司</t>
  </si>
  <si>
    <t>40万只现代化新型无公害蛋鸡养殖帮扶合作项目</t>
  </si>
  <si>
    <t>2019.10.23</t>
  </si>
  <si>
    <t>吉林市磐石市经济开发区创业街</t>
  </si>
  <si>
    <t>20年</t>
  </si>
  <si>
    <t>企业＋村集体＋贫困户＋低保户，入股经营分红（入股资金企业垫付500万元）</t>
  </si>
  <si>
    <t>自建设以来投入苗木7万元，修路102万元，水库补偿花销15万元，设施用地补偿78.6万元整。鸡舍厂房建设108万元整，目前共计310.6万元整。</t>
  </si>
  <si>
    <t>大黑山村养牛合作社</t>
  </si>
  <si>
    <t>新带动</t>
  </si>
  <si>
    <t>1500头育肥牛养殖项目</t>
  </si>
  <si>
    <t>2017.3.6</t>
  </si>
  <si>
    <t>磐石市烟筒山镇大黑山村</t>
  </si>
  <si>
    <t>2017年7月</t>
  </si>
  <si>
    <t>村企合作</t>
  </si>
  <si>
    <t>大黑山村养牛合作社成立3年来，累计向村集体缴纳租金30万元，解决2名贫困户就业.2020年，新一轮的1500头育肥牛养殖项目已启动，为期3年，预计可使村集体收益30万元，继续增加贫困户就业岗位和收入。</t>
  </si>
  <si>
    <t>吉林宏源嘉廉禾生物质能源有限公司</t>
  </si>
  <si>
    <t>秸秆打包项目</t>
  </si>
  <si>
    <t>2016.12.30</t>
  </si>
  <si>
    <t>磐石市石嘴镇牟家村</t>
  </si>
  <si>
    <t>带动有劳动能力贫困户就业，打零工</t>
  </si>
  <si>
    <t>自2018年以来，利用玉米秸秆打包收、储、运方式带动牟家村贫困人口80人，贫困户累计工资金额达到30万元以上。</t>
  </si>
  <si>
    <t>磐石市朝阳山镇日达种植养殖专业合作社</t>
  </si>
  <si>
    <t>中药材种植项目</t>
  </si>
  <si>
    <t>2014.4.2</t>
  </si>
  <si>
    <t>吉林省磐石市朝阳山镇张家炉村</t>
  </si>
  <si>
    <t>52户贫困户土地入股分红，有劳动能力的25人务工，年底每户均分2300元</t>
  </si>
  <si>
    <t xml:space="preserve">2018年16
2019年16
2020年16
</t>
  </si>
  <si>
    <r>
      <rPr>
        <sz val="10"/>
        <color rgb="FF000000"/>
        <rFont val="黑体"/>
        <charset val="134"/>
      </rPr>
      <t>在原有的52户112人的基础上2020年又新带动15户27人为贫困户免费发放药材种子种苗，带动贫困户合同期3年。</t>
    </r>
    <r>
      <rPr>
        <sz val="10"/>
        <color rgb="FFFF0000"/>
        <rFont val="黑体"/>
        <charset val="134"/>
      </rPr>
      <t>(预计10月底前达到）</t>
    </r>
  </si>
  <si>
    <t>吉林省山菇娘食品有限公司</t>
  </si>
  <si>
    <t>食用菌种植项目</t>
  </si>
  <si>
    <t>2007.6.22</t>
  </si>
  <si>
    <t>磐石市取柴河镇王家村</t>
  </si>
  <si>
    <t>带动村集体从事食用菌产业进行分红，增加就业岗位，让贫困户就业实现脱贫。</t>
  </si>
  <si>
    <t>21(预计10月底前达到）</t>
  </si>
  <si>
    <r>
      <rPr>
        <sz val="10"/>
        <color rgb="FF000000"/>
        <rFont val="黑体"/>
        <charset val="134"/>
      </rPr>
      <t xml:space="preserve">公司自2018年以来，累计投入360万元从事食用菌产业，带动取柴河镇8个行政村种植食用菌，166户，244人参与分红，在此基础上公司扩大产业链条，增加就业岗位，2020年新带动贫苦人口10人就业。支付贫困户劳动力工资等总额达21万元。                       </t>
    </r>
    <r>
      <rPr>
        <sz val="10"/>
        <color rgb="FFFF0000"/>
        <rFont val="黑体"/>
        <charset val="134"/>
      </rPr>
      <t>(预计10月底前达到）</t>
    </r>
  </si>
  <si>
    <t>磐石市田野农业开发有限公司</t>
  </si>
  <si>
    <t>新投资、新带动</t>
  </si>
  <si>
    <t>中药材加工、种植、销售</t>
  </si>
  <si>
    <t>2017.4.25</t>
  </si>
  <si>
    <t>磐石市东宁街隆昌金地佳苑二期12#-门市7</t>
  </si>
  <si>
    <t>土地入股分红、贫困户就业</t>
  </si>
  <si>
    <t>2020年新带动贫困户32户，土地入股分红，带动就业人员14人，申请补贴资金20万元。</t>
  </si>
  <si>
    <t>吉林省鑫达农牧科技发展有限公司</t>
  </si>
  <si>
    <t>吉林省鑫达农牧科技发展有限公司携手扶贫辣椒种植项目</t>
  </si>
  <si>
    <t>2015.9.6</t>
  </si>
  <si>
    <t>磐石市西点大街1777号</t>
  </si>
  <si>
    <t>每年一签，已连续签订3年</t>
  </si>
  <si>
    <t xml:space="preserve">是 </t>
  </si>
  <si>
    <t>以企业+政府+贫困户的产业模式，建立党群联建扶贫田，签订蔬菜订单回购合同，带动738户贫困户分红</t>
  </si>
  <si>
    <t>2020年，企业带动贫困户700多户种植辣椒，通过与市政府和乡镇政府合作建立党群联建扶贫田种植辣椒260余亩，每亩收益预计3000元，预计收益可达78万元，贫困户户均增收近千元。</t>
  </si>
  <si>
    <t>2020年我公司与磐石市政府合作建设2020年“党群联建扶贫田”辣椒种植项目，在我公司东侧辣椒基地集中种植韩红1号辣椒120亩。还与牛心镇建立扶贫田130余亩。同时还参与政府帮扶贫困县产业当中，与靖宇县景山镇政府合作种植辣椒80亩。公司派出专业技术人员进行全方面技术指导，从辣椒耕地覆膜、种植、田间管理、采收、收购、成品加工全产业链服务，切实达到我们精准扶贫互利共赢的目标。</t>
  </si>
  <si>
    <t>磐石市永丰惠民种植专业合作社</t>
  </si>
  <si>
    <t>2018.1.23</t>
  </si>
  <si>
    <t>磐石市石嘴镇永丰村腰屯</t>
  </si>
  <si>
    <t>长期</t>
  </si>
  <si>
    <t>劳动力工资收入及分红</t>
  </si>
  <si>
    <t>自2018年成立以来，磐石市永丰惠民种植专业合作社负责永丰村土地流转和种植业务，发展现代农业，为农产品加工提供优质原材料，为畜牧养殖提供优质饲料。农业种植专业合作社现有工人35人(长期加临时），在去年帮带贫困户的基础上，今年又帮带5名贫困户就业，间接带动参与合作社种植业务农户达到100余人。贫困户分红和支付支付贫困户劳动力工资累计金额达到20万元以上。</t>
  </si>
  <si>
    <t xml:space="preserve">吉林省联农袜业模块发展有限公司 </t>
  </si>
  <si>
    <t>新生成新带动</t>
  </si>
  <si>
    <t>服饰加工项目</t>
  </si>
  <si>
    <t>2018.3.22</t>
  </si>
  <si>
    <t>吉林省辽源市经济开发区东北袜业功业园区A1#楼</t>
  </si>
  <si>
    <t>1年（每年一签，长期）</t>
  </si>
  <si>
    <t>贫困村集体分红贫困户劳务打工</t>
  </si>
  <si>
    <t>在2018年入住磐石市永丰村，由村集体投入270万扶贫资金建设厂房一座，联农投入42万设备，每年给村集体房租15.6万元，带动30余人就业，累计发放工资69万元，其中贫困户工资2.7万元符合新生成新带动要求。</t>
  </si>
  <si>
    <t>蛟河市</t>
  </si>
  <si>
    <t>吉林黑尊生物科技股份有限公司</t>
  </si>
  <si>
    <t>新发区木耳园区扶贫项目</t>
  </si>
  <si>
    <t>蛟河市黄松甸镇工贸小区</t>
  </si>
  <si>
    <t xml:space="preserve">5年 </t>
  </si>
  <si>
    <t>村集体分红</t>
  </si>
  <si>
    <t>在原帮带贫困户基础上，2019年度通过签订5年期扶贫协议，新帮带贫困户超过10户；从发挥带贫益贫作用年度以来累计投资超过50万元且村集体分红超过20万元。</t>
  </si>
  <si>
    <t>桦甸市</t>
  </si>
  <si>
    <t>桦甸市绿地蔬菜种植专业合作社</t>
  </si>
  <si>
    <t>绿色蔬菜种植项目</t>
  </si>
  <si>
    <t>2012.6.20</t>
  </si>
  <si>
    <t>吉林省桦甸市八道河子镇新开河村</t>
  </si>
  <si>
    <t>4年</t>
  </si>
  <si>
    <t>带动505名贫困人口分红，企业吸纳就业20人，其中5名贫困人口就业</t>
  </si>
  <si>
    <t>2017年15
2018年15
2019年15
合计45</t>
  </si>
  <si>
    <t>在原有帮带全镇281户贫困户的基础上，2020年新带动5名贫困户就业，带贫合同3年以上，贫困户分红或支付贫困户工资等累计金额达到45万元以上。</t>
  </si>
  <si>
    <t>桦甸市金牛牧业有限公司</t>
  </si>
  <si>
    <t>黄牛养殖</t>
  </si>
  <si>
    <t>2006.8.30</t>
  </si>
  <si>
    <t>桦甸市永吉街陶瓷工业园区</t>
  </si>
  <si>
    <t>2018.7.30-2021.7.30</t>
  </si>
  <si>
    <t>分红，资助5名贫困大学生（每年资助金额总计2.2万元）</t>
  </si>
  <si>
    <t>2018年9.6
2019年9.6
2020年计划9.60（9月30日前）</t>
  </si>
  <si>
    <t>自2017年以来，带动桦甸市二道甸子镇12个村303口贫困人口，根据自身优势，精准扶贫带贫益贫，对于没有经济能力和劳动能力的贫困户，制定依托自己的黄牛产业实施扶贫产业项目，并且承诺，无论项目盈亏，都要确保贫困户每年得到固定利润。针对有劳动能力的贫困户开展庭院经济，提供养牛技术，并高于市场价回收，2020年新带动贫困户养牛户12户，贫困户通过养牛正在逐步脱贫。</t>
  </si>
  <si>
    <t>桦甸市利福牧业有限公司</t>
  </si>
  <si>
    <t>大肚川黄牛育肥项目</t>
  </si>
  <si>
    <t>2017.4.20</t>
  </si>
  <si>
    <t>吉林省桦甸市公吉乡大肚川村</t>
  </si>
  <si>
    <t>200（预计10月底前达到）</t>
  </si>
  <si>
    <t>35（大亩）</t>
  </si>
  <si>
    <t>带动全村贫困户分红，有劳动能力贫困户打零工</t>
  </si>
  <si>
    <t>利用自己资金2020年新增加200万元投资，用于扩大生产规模、带贫益贫的项目。</t>
  </si>
  <si>
    <t>桦甸市胜收食用菌种植专业合作社</t>
  </si>
  <si>
    <t>大肚川村黑木耳种植项目</t>
  </si>
  <si>
    <t>2016.2.25</t>
  </si>
  <si>
    <t>56（预计10月底前达到）</t>
  </si>
  <si>
    <t>16（预计10月底前达到）</t>
  </si>
  <si>
    <t>15（大亩）</t>
  </si>
  <si>
    <t>带动全村贫困户分红，有劳动能力贫困户就业</t>
  </si>
  <si>
    <t>20.8（预计10月底前达到）</t>
  </si>
  <si>
    <t>在原有帮带全村36户贫困户的基础上，2020年新带动6户贫困户就业，带贫合同3年以上，累计投资50万元以上且增加村集体经济收入、贫困户分红或支付贫困户工资等累计金额达到20万元以上。（预计10月底前达到）</t>
  </si>
  <si>
    <t>携手扶贫补贴初审情况表</t>
  </si>
  <si>
    <t>申报企业名称及法人</t>
  </si>
  <si>
    <t>协议起止时间</t>
  </si>
  <si>
    <t>初审意见</t>
  </si>
  <si>
    <t>给予一次性补贴20万元理由</t>
  </si>
  <si>
    <t>村集体和贫困户分红</t>
  </si>
  <si>
    <t>贫困劳动力工资</t>
  </si>
  <si>
    <t>合计</t>
  </si>
  <si>
    <t>吉林市康琪米业有限公司（代山春）</t>
  </si>
  <si>
    <t>2018年8月-2020年8月</t>
  </si>
  <si>
    <t>该项目从2018年项目落地以来未享受扶贫政策，利用自有资金投入达549.58万元，其符合新投资的条件：1、当年有新增投资，用于扩大生产规模；2、利用自有资金累计达到100万元以上；3、连续两年分红，并高价收购贫困户水稻</t>
  </si>
  <si>
    <t>备注：依据吉林市融归会计师事务所审核意见书，联系电话：0432-63697366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</si>
</sst>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d&quot;日&quot;;@"/>
    <numFmt numFmtId="177" formatCode="0.00_ "/>
    <numFmt numFmtId="178" formatCode="yyyy&quot;年&quot;m&quot;月&quot;;@"/>
  </numFmts>
  <fonts count="33">
    <font>
      <sz val="20"/>
      <name val="宋体"/>
      <charset val="134"/>
    </font>
    <font>
      <sz val="20"/>
      <color rgb="FF000000"/>
      <name val="宋体"/>
      <charset val="134"/>
    </font>
    <font>
      <sz val="36"/>
      <color rgb="FF000000"/>
      <name val="方正小标宋简体"/>
      <charset val="134"/>
    </font>
    <font>
      <b/>
      <sz val="20"/>
      <color rgb="FF000000"/>
      <name val="宋体"/>
      <charset val="134"/>
    </font>
    <font>
      <sz val="9"/>
      <color rgb="FF000000"/>
      <name val="黑体"/>
      <charset val="134"/>
    </font>
    <font>
      <b/>
      <sz val="20"/>
      <name val="宋体"/>
      <charset val="134"/>
    </font>
    <font>
      <sz val="20"/>
      <color rgb="FF000000"/>
      <name val="方正小标宋简体"/>
      <charset val="134"/>
    </font>
    <font>
      <b/>
      <sz val="10"/>
      <color rgb="FF000000"/>
      <name val="黑体"/>
      <charset val="134"/>
    </font>
    <font>
      <sz val="10"/>
      <color rgb="FF000000"/>
      <name val="黑体"/>
      <charset val="134"/>
    </font>
    <font>
      <sz val="10"/>
      <color indexed="8"/>
      <name val="黑体"/>
      <charset val="134"/>
    </font>
    <font>
      <sz val="10"/>
      <name val="黑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6" borderId="13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16" fillId="0" borderId="0">
      <alignment vertical="top"/>
      <protection locked="0"/>
    </xf>
    <xf numFmtId="0" fontId="11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5" borderId="12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31" fillId="4" borderId="13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3" fontId="1" fillId="0" borderId="1" xfId="8" applyFont="1" applyBorder="1" applyAlignment="1" applyProtection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57" fontId="8" fillId="0" borderId="4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57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1" fontId="9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24"/>
  <sheetViews>
    <sheetView topLeftCell="G1" workbookViewId="0">
      <pane ySplit="4" topLeftCell="A5" activePane="bottomLeft" state="frozen"/>
      <selection/>
      <selection pane="bottomLeft" activeCell="Z20" sqref="Z20"/>
    </sheetView>
  </sheetViews>
  <sheetFormatPr defaultColWidth="9" defaultRowHeight="25.5"/>
  <cols>
    <col min="1" max="1" width="2.35714285714286" style="2" customWidth="1"/>
    <col min="2" max="2" width="2.2047619047619" style="3" customWidth="1"/>
    <col min="3" max="4" width="3.42380952380952" style="3" customWidth="1"/>
    <col min="5" max="5" width="4.78571428571429" style="3" customWidth="1"/>
    <col min="6" max="6" width="6.78571428571429" style="3" customWidth="1"/>
    <col min="7" max="7" width="4.78571428571429" style="3" customWidth="1"/>
    <col min="8" max="8" width="7.14285714285714" style="3" customWidth="1"/>
    <col min="9" max="9" width="3.28571428571429" style="3" customWidth="1"/>
    <col min="10" max="10" width="3.07142857142857" style="3" customWidth="1"/>
    <col min="11" max="11" width="2.85714285714286" style="3" customWidth="1"/>
    <col min="12" max="12" width="5.78571428571429" style="3" customWidth="1"/>
    <col min="13" max="13" width="4.35714285714286" style="3" customWidth="1"/>
    <col min="14" max="15" width="3" style="3" customWidth="1"/>
    <col min="16" max="16" width="1.85714285714286" style="3" customWidth="1"/>
    <col min="17" max="18" width="3.57142857142857" style="3" customWidth="1"/>
    <col min="19" max="19" width="2.85714285714286" style="3" customWidth="1"/>
    <col min="20" max="20" width="3" style="3" customWidth="1"/>
    <col min="21" max="21" width="2.85714285714286" style="3" customWidth="1"/>
    <col min="22" max="22" width="2.78571428571429" style="3" customWidth="1"/>
    <col min="23" max="23" width="2.7047619047619" style="3" customWidth="1"/>
    <col min="24" max="24" width="6.35714285714286" style="3" customWidth="1"/>
    <col min="25" max="25" width="2.92380952380952" style="20" customWidth="1"/>
    <col min="26" max="26" width="11.7047619047619" style="3" customWidth="1"/>
  </cols>
  <sheetData>
    <row r="1" ht="48.95" customHeight="1" spans="1:26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="1" customFormat="1" spans="1:26">
      <c r="A2" s="22" t="s">
        <v>1</v>
      </c>
      <c r="B2" s="23" t="s">
        <v>2</v>
      </c>
      <c r="C2" s="22" t="s">
        <v>3</v>
      </c>
      <c r="D2" s="22" t="s">
        <v>4</v>
      </c>
      <c r="E2" s="24" t="s">
        <v>5</v>
      </c>
      <c r="F2" s="23" t="s">
        <v>6</v>
      </c>
      <c r="G2" s="23" t="s">
        <v>7</v>
      </c>
      <c r="H2" s="22" t="s">
        <v>8</v>
      </c>
      <c r="I2" s="22" t="s">
        <v>9</v>
      </c>
      <c r="J2" s="22" t="s">
        <v>10</v>
      </c>
      <c r="K2" s="24" t="s">
        <v>11</v>
      </c>
      <c r="L2" s="24"/>
      <c r="M2" s="24"/>
      <c r="N2" s="24"/>
      <c r="O2" s="24"/>
      <c r="P2" s="24"/>
      <c r="Q2" s="22" t="s">
        <v>12</v>
      </c>
      <c r="R2" s="49" t="s">
        <v>13</v>
      </c>
      <c r="S2" s="50"/>
      <c r="T2" s="50"/>
      <c r="U2" s="50"/>
      <c r="V2" s="50"/>
      <c r="W2" s="50"/>
      <c r="X2" s="50"/>
      <c r="Y2" s="53"/>
      <c r="Z2" s="54" t="s">
        <v>14</v>
      </c>
    </row>
    <row r="3" s="1" customFormat="1" ht="51" customHeight="1" spans="1:26">
      <c r="A3" s="22"/>
      <c r="B3" s="25"/>
      <c r="C3" s="22"/>
      <c r="D3" s="22"/>
      <c r="E3" s="24"/>
      <c r="F3" s="25"/>
      <c r="G3" s="25"/>
      <c r="H3" s="22"/>
      <c r="I3" s="22"/>
      <c r="J3" s="22"/>
      <c r="K3" s="43" t="s">
        <v>15</v>
      </c>
      <c r="L3" s="44"/>
      <c r="M3" s="45"/>
      <c r="N3" s="22" t="s">
        <v>16</v>
      </c>
      <c r="O3" s="22" t="s">
        <v>17</v>
      </c>
      <c r="P3" s="22" t="s">
        <v>18</v>
      </c>
      <c r="Q3" s="22"/>
      <c r="R3" s="23" t="s">
        <v>19</v>
      </c>
      <c r="S3" s="23" t="s">
        <v>20</v>
      </c>
      <c r="T3" s="23" t="s">
        <v>21</v>
      </c>
      <c r="U3" s="22" t="s">
        <v>22</v>
      </c>
      <c r="V3" s="22"/>
      <c r="W3" s="22" t="s">
        <v>23</v>
      </c>
      <c r="X3" s="23" t="s">
        <v>24</v>
      </c>
      <c r="Y3" s="22" t="s">
        <v>18</v>
      </c>
      <c r="Z3" s="55"/>
    </row>
    <row r="4" ht="60" customHeight="1" spans="1:26">
      <c r="A4" s="22"/>
      <c r="B4" s="26"/>
      <c r="C4" s="22"/>
      <c r="D4" s="22"/>
      <c r="E4" s="24"/>
      <c r="F4" s="26"/>
      <c r="G4" s="26"/>
      <c r="H4" s="22"/>
      <c r="I4" s="22"/>
      <c r="J4" s="22"/>
      <c r="K4" s="46"/>
      <c r="L4" s="47" t="s">
        <v>25</v>
      </c>
      <c r="M4" s="45" t="s">
        <v>26</v>
      </c>
      <c r="N4" s="22"/>
      <c r="O4" s="22"/>
      <c r="P4" s="22"/>
      <c r="Q4" s="22"/>
      <c r="R4" s="26"/>
      <c r="S4" s="26"/>
      <c r="T4" s="26"/>
      <c r="U4" s="22" t="s">
        <v>27</v>
      </c>
      <c r="V4" s="22" t="s">
        <v>28</v>
      </c>
      <c r="W4" s="22"/>
      <c r="X4" s="26"/>
      <c r="Y4" s="22"/>
      <c r="Z4" s="56"/>
    </row>
    <row r="5" ht="234" customHeight="1" spans="1:26">
      <c r="A5" s="27">
        <v>1</v>
      </c>
      <c r="B5" s="28" t="s">
        <v>29</v>
      </c>
      <c r="C5" s="27" t="s">
        <v>30</v>
      </c>
      <c r="D5" s="27" t="s">
        <v>31</v>
      </c>
      <c r="E5" s="27" t="s">
        <v>32</v>
      </c>
      <c r="F5" s="29" t="s">
        <v>33</v>
      </c>
      <c r="G5" s="27" t="s">
        <v>34</v>
      </c>
      <c r="H5" s="29" t="s">
        <v>35</v>
      </c>
      <c r="I5" s="29" t="s">
        <v>36</v>
      </c>
      <c r="J5" s="27" t="s">
        <v>37</v>
      </c>
      <c r="K5" s="28">
        <v>3200</v>
      </c>
      <c r="L5" s="28">
        <v>800</v>
      </c>
      <c r="M5" s="27" t="s">
        <v>38</v>
      </c>
      <c r="N5" s="27">
        <v>70</v>
      </c>
      <c r="O5" s="27">
        <v>0</v>
      </c>
      <c r="P5" s="27">
        <v>0</v>
      </c>
      <c r="Q5" s="27">
        <v>0</v>
      </c>
      <c r="R5" s="27" t="s">
        <v>39</v>
      </c>
      <c r="S5" s="27">
        <v>1</v>
      </c>
      <c r="T5" s="27">
        <v>0</v>
      </c>
      <c r="U5" s="27">
        <v>28</v>
      </c>
      <c r="V5" s="27">
        <v>59</v>
      </c>
      <c r="W5" s="51">
        <v>0</v>
      </c>
      <c r="X5" s="51">
        <v>7</v>
      </c>
      <c r="Y5" s="51" t="s">
        <v>40</v>
      </c>
      <c r="Z5" s="51" t="s">
        <v>41</v>
      </c>
    </row>
    <row r="6" ht="123.95" customHeight="1" spans="1:26">
      <c r="A6" s="27">
        <v>2</v>
      </c>
      <c r="B6" s="28" t="s">
        <v>29</v>
      </c>
      <c r="C6" s="27" t="s">
        <v>42</v>
      </c>
      <c r="D6" s="27" t="s">
        <v>31</v>
      </c>
      <c r="E6" s="27" t="s">
        <v>43</v>
      </c>
      <c r="F6" s="29" t="s">
        <v>44</v>
      </c>
      <c r="G6" s="27" t="s">
        <v>45</v>
      </c>
      <c r="H6" s="29" t="s">
        <v>46</v>
      </c>
      <c r="I6" s="29" t="s">
        <v>47</v>
      </c>
      <c r="J6" s="27" t="s">
        <v>37</v>
      </c>
      <c r="K6" s="28">
        <v>269.73</v>
      </c>
      <c r="L6" s="28">
        <v>269.73</v>
      </c>
      <c r="M6" s="27">
        <v>0</v>
      </c>
      <c r="N6" s="27">
        <v>230</v>
      </c>
      <c r="O6" s="27">
        <v>0</v>
      </c>
      <c r="P6" s="27">
        <v>0</v>
      </c>
      <c r="Q6" s="27" t="s">
        <v>48</v>
      </c>
      <c r="R6" s="27" t="s">
        <v>49</v>
      </c>
      <c r="S6" s="27">
        <v>0</v>
      </c>
      <c r="T6" s="27">
        <v>5</v>
      </c>
      <c r="U6" s="27">
        <v>166</v>
      </c>
      <c r="V6" s="27">
        <v>326</v>
      </c>
      <c r="W6" s="51">
        <v>0</v>
      </c>
      <c r="X6" s="51" t="s">
        <v>50</v>
      </c>
      <c r="Y6" s="51">
        <v>0</v>
      </c>
      <c r="Z6" s="51" t="s">
        <v>51</v>
      </c>
    </row>
    <row r="7" ht="114.95" customHeight="1" spans="1:26">
      <c r="A7" s="27">
        <v>3</v>
      </c>
      <c r="B7" s="28" t="s">
        <v>52</v>
      </c>
      <c r="C7" s="27" t="s">
        <v>53</v>
      </c>
      <c r="D7" s="27" t="s">
        <v>31</v>
      </c>
      <c r="E7" s="27" t="s">
        <v>54</v>
      </c>
      <c r="F7" s="29" t="s">
        <v>55</v>
      </c>
      <c r="G7" s="27" t="s">
        <v>56</v>
      </c>
      <c r="H7" s="29" t="s">
        <v>57</v>
      </c>
      <c r="I7" s="29" t="s">
        <v>58</v>
      </c>
      <c r="J7" s="27" t="s">
        <v>37</v>
      </c>
      <c r="K7" s="28">
        <v>1200</v>
      </c>
      <c r="L7" s="28">
        <v>1200</v>
      </c>
      <c r="M7" s="27">
        <v>1200</v>
      </c>
      <c r="N7" s="27">
        <v>633.5</v>
      </c>
      <c r="O7" s="27"/>
      <c r="P7" s="27"/>
      <c r="Q7" s="27"/>
      <c r="R7" s="27" t="s">
        <v>59</v>
      </c>
      <c r="S7" s="27">
        <v>4</v>
      </c>
      <c r="T7" s="27">
        <v>12</v>
      </c>
      <c r="U7" s="27">
        <v>956</v>
      </c>
      <c r="V7" s="27">
        <v>1665</v>
      </c>
      <c r="W7" s="51"/>
      <c r="X7" s="51" t="s">
        <v>60</v>
      </c>
      <c r="Y7" s="51"/>
      <c r="Z7" s="51" t="s">
        <v>61</v>
      </c>
    </row>
    <row r="8" ht="96" customHeight="1" spans="1:26">
      <c r="A8" s="27">
        <v>4</v>
      </c>
      <c r="B8" s="28" t="s">
        <v>52</v>
      </c>
      <c r="C8" s="27" t="s">
        <v>62</v>
      </c>
      <c r="D8" s="27" t="s">
        <v>31</v>
      </c>
      <c r="E8" s="27" t="s">
        <v>54</v>
      </c>
      <c r="F8" s="29" t="s">
        <v>55</v>
      </c>
      <c r="G8" s="27" t="s">
        <v>63</v>
      </c>
      <c r="H8" s="29" t="s">
        <v>57</v>
      </c>
      <c r="I8" s="29" t="s">
        <v>58</v>
      </c>
      <c r="J8" s="27" t="s">
        <v>37</v>
      </c>
      <c r="K8" s="28">
        <v>900</v>
      </c>
      <c r="L8" s="28">
        <v>900</v>
      </c>
      <c r="M8" s="27">
        <v>900</v>
      </c>
      <c r="N8" s="27">
        <v>300</v>
      </c>
      <c r="O8" s="27"/>
      <c r="P8" s="27"/>
      <c r="Q8" s="27"/>
      <c r="R8" s="27" t="s">
        <v>59</v>
      </c>
      <c r="S8" s="27">
        <v>4</v>
      </c>
      <c r="T8" s="27">
        <v>8</v>
      </c>
      <c r="U8" s="27">
        <v>336</v>
      </c>
      <c r="V8" s="27">
        <v>663</v>
      </c>
      <c r="W8" s="51"/>
      <c r="X8" s="51" t="s">
        <v>64</v>
      </c>
      <c r="Y8" s="51"/>
      <c r="Z8" s="51" t="s">
        <v>65</v>
      </c>
    </row>
    <row r="9" ht="288" customHeight="1" spans="1:26">
      <c r="A9" s="27">
        <v>5</v>
      </c>
      <c r="B9" s="28" t="s">
        <v>52</v>
      </c>
      <c r="C9" s="27" t="s">
        <v>66</v>
      </c>
      <c r="D9" s="27" t="s">
        <v>31</v>
      </c>
      <c r="E9" s="27" t="s">
        <v>67</v>
      </c>
      <c r="F9" s="29" t="s">
        <v>68</v>
      </c>
      <c r="G9" s="27" t="s">
        <v>69</v>
      </c>
      <c r="H9" s="29" t="s">
        <v>70</v>
      </c>
      <c r="I9" s="29" t="s">
        <v>70</v>
      </c>
      <c r="J9" s="27" t="s">
        <v>37</v>
      </c>
      <c r="K9" s="28">
        <v>560</v>
      </c>
      <c r="L9" s="28">
        <v>378</v>
      </c>
      <c r="M9" s="27">
        <v>205</v>
      </c>
      <c r="N9" s="27"/>
      <c r="O9" s="27"/>
      <c r="P9" s="27"/>
      <c r="Q9" s="27">
        <v>937</v>
      </c>
      <c r="R9" s="27" t="s">
        <v>71</v>
      </c>
      <c r="S9" s="27">
        <v>2</v>
      </c>
      <c r="T9" s="27">
        <v>2</v>
      </c>
      <c r="U9" s="27">
        <v>17</v>
      </c>
      <c r="V9" s="27">
        <v>36</v>
      </c>
      <c r="W9" s="51">
        <v>8</v>
      </c>
      <c r="X9" s="51">
        <v>31</v>
      </c>
      <c r="Y9" s="51"/>
      <c r="Z9" s="51" t="s">
        <v>72</v>
      </c>
    </row>
    <row r="10" ht="78" customHeight="1" spans="1:26">
      <c r="A10" s="27">
        <v>6</v>
      </c>
      <c r="B10" s="28" t="s">
        <v>52</v>
      </c>
      <c r="C10" s="27" t="s">
        <v>73</v>
      </c>
      <c r="D10" s="27" t="s">
        <v>31</v>
      </c>
      <c r="E10" s="27" t="s">
        <v>74</v>
      </c>
      <c r="F10" s="29" t="s">
        <v>75</v>
      </c>
      <c r="G10" s="27" t="s">
        <v>76</v>
      </c>
      <c r="H10" s="29" t="s">
        <v>77</v>
      </c>
      <c r="I10" s="29" t="s">
        <v>78</v>
      </c>
      <c r="J10" s="27" t="s">
        <v>79</v>
      </c>
      <c r="K10" s="28">
        <v>1029</v>
      </c>
      <c r="L10" s="28">
        <v>1029</v>
      </c>
      <c r="M10" s="27">
        <v>210</v>
      </c>
      <c r="N10" s="27">
        <v>400</v>
      </c>
      <c r="O10" s="27"/>
      <c r="P10" s="27"/>
      <c r="Q10" s="27"/>
      <c r="R10" s="27" t="s">
        <v>80</v>
      </c>
      <c r="S10" s="27">
        <v>1</v>
      </c>
      <c r="T10" s="27">
        <v>6</v>
      </c>
      <c r="U10" s="27">
        <v>204</v>
      </c>
      <c r="V10" s="27">
        <v>415</v>
      </c>
      <c r="W10" s="51">
        <v>2</v>
      </c>
      <c r="X10" s="51">
        <v>64</v>
      </c>
      <c r="Y10" s="51"/>
      <c r="Z10" s="51" t="s">
        <v>81</v>
      </c>
    </row>
    <row r="11" ht="165.95" customHeight="1" spans="1:26">
      <c r="A11" s="27">
        <v>7</v>
      </c>
      <c r="B11" s="30" t="s">
        <v>82</v>
      </c>
      <c r="C11" s="30" t="s">
        <v>83</v>
      </c>
      <c r="D11" s="30" t="s">
        <v>31</v>
      </c>
      <c r="E11" s="31" t="s">
        <v>84</v>
      </c>
      <c r="F11" s="32" t="s">
        <v>85</v>
      </c>
      <c r="G11" s="31" t="s">
        <v>86</v>
      </c>
      <c r="H11" s="33">
        <v>43922</v>
      </c>
      <c r="I11" s="30" t="s">
        <v>87</v>
      </c>
      <c r="J11" s="30" t="s">
        <v>37</v>
      </c>
      <c r="K11" s="30">
        <v>500</v>
      </c>
      <c r="L11" s="30">
        <v>310.6</v>
      </c>
      <c r="M11" s="30">
        <v>310.6</v>
      </c>
      <c r="N11" s="30">
        <v>0</v>
      </c>
      <c r="O11" s="30">
        <v>0</v>
      </c>
      <c r="P11" s="30">
        <v>189.4</v>
      </c>
      <c r="Q11" s="30">
        <v>300</v>
      </c>
      <c r="R11" s="31" t="s">
        <v>88</v>
      </c>
      <c r="S11" s="30">
        <v>1</v>
      </c>
      <c r="T11" s="30">
        <v>0</v>
      </c>
      <c r="U11" s="30">
        <v>53</v>
      </c>
      <c r="V11" s="30">
        <v>86</v>
      </c>
      <c r="W11" s="30">
        <v>20</v>
      </c>
      <c r="X11" s="30">
        <v>0</v>
      </c>
      <c r="Y11" s="30"/>
      <c r="Z11" s="31" t="s">
        <v>89</v>
      </c>
    </row>
    <row r="12" ht="137.1" customHeight="1" spans="1:26">
      <c r="A12" s="27">
        <v>8</v>
      </c>
      <c r="B12" s="30" t="s">
        <v>82</v>
      </c>
      <c r="C12" s="30" t="s">
        <v>90</v>
      </c>
      <c r="D12" s="30" t="s">
        <v>91</v>
      </c>
      <c r="E12" s="31" t="s">
        <v>92</v>
      </c>
      <c r="F12" s="33" t="s">
        <v>93</v>
      </c>
      <c r="G12" s="31" t="s">
        <v>94</v>
      </c>
      <c r="H12" s="30" t="s">
        <v>95</v>
      </c>
      <c r="I12" s="30" t="s">
        <v>58</v>
      </c>
      <c r="J12" s="30" t="s">
        <v>79</v>
      </c>
      <c r="K12" s="30">
        <v>540</v>
      </c>
      <c r="L12" s="30">
        <v>540</v>
      </c>
      <c r="M12" s="30">
        <v>300</v>
      </c>
      <c r="N12" s="30">
        <v>0</v>
      </c>
      <c r="O12" s="30">
        <v>0</v>
      </c>
      <c r="P12" s="30">
        <v>0</v>
      </c>
      <c r="Q12" s="30">
        <v>0</v>
      </c>
      <c r="R12" s="31" t="s">
        <v>96</v>
      </c>
      <c r="S12" s="30">
        <v>1</v>
      </c>
      <c r="T12" s="30">
        <v>0</v>
      </c>
      <c r="U12" s="30">
        <v>33</v>
      </c>
      <c r="V12" s="30">
        <v>71</v>
      </c>
      <c r="W12" s="30">
        <v>2</v>
      </c>
      <c r="X12" s="30">
        <v>44.4</v>
      </c>
      <c r="Y12" s="30"/>
      <c r="Z12" s="31" t="s">
        <v>97</v>
      </c>
    </row>
    <row r="13" ht="102" customHeight="1" spans="1:26">
      <c r="A13" s="27">
        <v>9</v>
      </c>
      <c r="B13" s="30" t="s">
        <v>82</v>
      </c>
      <c r="C13" s="30" t="s">
        <v>98</v>
      </c>
      <c r="D13" s="30" t="s">
        <v>91</v>
      </c>
      <c r="E13" s="31" t="s">
        <v>99</v>
      </c>
      <c r="F13" s="30" t="s">
        <v>100</v>
      </c>
      <c r="G13" s="31" t="s">
        <v>101</v>
      </c>
      <c r="H13" s="33">
        <v>43160</v>
      </c>
      <c r="I13" s="30" t="s">
        <v>78</v>
      </c>
      <c r="J13" s="30" t="s">
        <v>37</v>
      </c>
      <c r="K13" s="30">
        <v>40</v>
      </c>
      <c r="L13" s="30">
        <v>40</v>
      </c>
      <c r="M13" s="30">
        <v>25</v>
      </c>
      <c r="N13" s="30">
        <v>0</v>
      </c>
      <c r="O13" s="30">
        <v>0</v>
      </c>
      <c r="P13" s="30">
        <v>0</v>
      </c>
      <c r="Q13" s="30">
        <v>0</v>
      </c>
      <c r="R13" s="31" t="s">
        <v>102</v>
      </c>
      <c r="S13" s="30">
        <v>2</v>
      </c>
      <c r="T13" s="30">
        <v>5</v>
      </c>
      <c r="U13" s="30">
        <v>50</v>
      </c>
      <c r="V13" s="30">
        <v>80</v>
      </c>
      <c r="W13" s="30">
        <v>8</v>
      </c>
      <c r="X13" s="30">
        <v>30</v>
      </c>
      <c r="Y13" s="30"/>
      <c r="Z13" s="31" t="s">
        <v>103</v>
      </c>
    </row>
    <row r="14" ht="162.95" customHeight="1" spans="1:26">
      <c r="A14" s="27">
        <v>10</v>
      </c>
      <c r="B14" s="30" t="s">
        <v>82</v>
      </c>
      <c r="C14" s="34" t="s">
        <v>104</v>
      </c>
      <c r="D14" s="34" t="s">
        <v>91</v>
      </c>
      <c r="E14" s="35" t="s">
        <v>105</v>
      </c>
      <c r="F14" s="34" t="s">
        <v>106</v>
      </c>
      <c r="G14" s="34" t="s">
        <v>107</v>
      </c>
      <c r="H14" s="36">
        <v>43191</v>
      </c>
      <c r="I14" s="34" t="s">
        <v>78</v>
      </c>
      <c r="J14" s="34" t="s">
        <v>37</v>
      </c>
      <c r="K14" s="34">
        <v>1100</v>
      </c>
      <c r="L14" s="34">
        <v>354</v>
      </c>
      <c r="M14" s="34">
        <v>58</v>
      </c>
      <c r="N14" s="34">
        <v>0</v>
      </c>
      <c r="O14" s="34">
        <v>0</v>
      </c>
      <c r="P14" s="34">
        <v>746</v>
      </c>
      <c r="Q14" s="34">
        <v>645</v>
      </c>
      <c r="R14" s="35" t="s">
        <v>108</v>
      </c>
      <c r="S14" s="34">
        <v>2</v>
      </c>
      <c r="T14" s="34">
        <v>28</v>
      </c>
      <c r="U14" s="34">
        <v>52</v>
      </c>
      <c r="V14" s="34">
        <v>112</v>
      </c>
      <c r="W14" s="34">
        <v>25</v>
      </c>
      <c r="X14" s="34" t="s">
        <v>109</v>
      </c>
      <c r="Y14" s="34"/>
      <c r="Z14" s="35" t="s">
        <v>110</v>
      </c>
    </row>
    <row r="15" ht="180" customHeight="1" spans="1:26">
      <c r="A15" s="27">
        <v>11</v>
      </c>
      <c r="B15" s="30" t="s">
        <v>82</v>
      </c>
      <c r="C15" s="30" t="s">
        <v>111</v>
      </c>
      <c r="D15" s="30" t="s">
        <v>91</v>
      </c>
      <c r="E15" s="31" t="s">
        <v>112</v>
      </c>
      <c r="F15" s="30" t="s">
        <v>113</v>
      </c>
      <c r="G15" s="30" t="s">
        <v>114</v>
      </c>
      <c r="H15" s="32">
        <v>43101</v>
      </c>
      <c r="I15" s="30" t="s">
        <v>78</v>
      </c>
      <c r="J15" s="30" t="s">
        <v>37</v>
      </c>
      <c r="K15" s="30">
        <v>360</v>
      </c>
      <c r="L15" s="30">
        <v>105</v>
      </c>
      <c r="M15" s="30">
        <v>62</v>
      </c>
      <c r="N15" s="30">
        <v>0</v>
      </c>
      <c r="O15" s="30">
        <v>0</v>
      </c>
      <c r="P15" s="30">
        <v>255</v>
      </c>
      <c r="Q15" s="30">
        <v>0</v>
      </c>
      <c r="R15" s="31" t="s">
        <v>115</v>
      </c>
      <c r="S15" s="30">
        <v>1</v>
      </c>
      <c r="T15" s="30">
        <v>7</v>
      </c>
      <c r="U15" s="30">
        <v>166</v>
      </c>
      <c r="V15" s="30">
        <v>244</v>
      </c>
      <c r="W15" s="30">
        <v>10</v>
      </c>
      <c r="X15" s="30" t="s">
        <v>116</v>
      </c>
      <c r="Y15" s="30"/>
      <c r="Z15" s="31" t="s">
        <v>117</v>
      </c>
    </row>
    <row r="16" ht="75.95" customHeight="1" spans="1:26">
      <c r="A16" s="27">
        <v>12</v>
      </c>
      <c r="B16" s="30" t="s">
        <v>82</v>
      </c>
      <c r="C16" s="30" t="s">
        <v>118</v>
      </c>
      <c r="D16" s="30" t="s">
        <v>119</v>
      </c>
      <c r="E16" s="31" t="s">
        <v>120</v>
      </c>
      <c r="F16" s="30" t="s">
        <v>121</v>
      </c>
      <c r="G16" s="30" t="s">
        <v>122</v>
      </c>
      <c r="H16" s="33">
        <v>43891</v>
      </c>
      <c r="I16" s="30" t="s">
        <v>78</v>
      </c>
      <c r="J16" s="30" t="s">
        <v>79</v>
      </c>
      <c r="K16" s="30">
        <v>1200</v>
      </c>
      <c r="L16" s="30">
        <v>500</v>
      </c>
      <c r="M16" s="30">
        <v>280</v>
      </c>
      <c r="N16" s="30">
        <v>53</v>
      </c>
      <c r="O16" s="30"/>
      <c r="P16" s="30">
        <v>700</v>
      </c>
      <c r="Q16" s="30">
        <v>1200</v>
      </c>
      <c r="R16" s="31" t="s">
        <v>123</v>
      </c>
      <c r="S16" s="30">
        <v>1</v>
      </c>
      <c r="T16" s="30">
        <v>9</v>
      </c>
      <c r="U16" s="30">
        <v>320</v>
      </c>
      <c r="V16" s="30">
        <v>690</v>
      </c>
      <c r="W16" s="30">
        <v>32</v>
      </c>
      <c r="X16" s="30">
        <v>20</v>
      </c>
      <c r="Y16" s="30"/>
      <c r="Z16" s="31" t="s">
        <v>124</v>
      </c>
    </row>
    <row r="17" ht="240" customHeight="1" spans="1:26">
      <c r="A17" s="27">
        <v>13</v>
      </c>
      <c r="B17" s="30" t="s">
        <v>82</v>
      </c>
      <c r="C17" s="30" t="s">
        <v>125</v>
      </c>
      <c r="D17" s="30" t="s">
        <v>91</v>
      </c>
      <c r="E17" s="31" t="s">
        <v>126</v>
      </c>
      <c r="F17" s="30" t="s">
        <v>127</v>
      </c>
      <c r="G17" s="30" t="s">
        <v>128</v>
      </c>
      <c r="H17" s="33">
        <v>43952</v>
      </c>
      <c r="I17" s="30" t="s">
        <v>129</v>
      </c>
      <c r="J17" s="30" t="s">
        <v>130</v>
      </c>
      <c r="K17" s="30">
        <v>400</v>
      </c>
      <c r="L17" s="30">
        <v>200</v>
      </c>
      <c r="M17" s="30">
        <v>100</v>
      </c>
      <c r="N17" s="30">
        <v>0</v>
      </c>
      <c r="O17" s="30">
        <v>0</v>
      </c>
      <c r="P17" s="30">
        <v>200</v>
      </c>
      <c r="Q17" s="30">
        <v>200</v>
      </c>
      <c r="R17" s="31" t="s">
        <v>131</v>
      </c>
      <c r="S17" s="30">
        <v>3</v>
      </c>
      <c r="T17" s="30">
        <v>14</v>
      </c>
      <c r="U17" s="30">
        <v>738</v>
      </c>
      <c r="V17" s="30">
        <v>1200</v>
      </c>
      <c r="W17" s="30">
        <v>0</v>
      </c>
      <c r="X17" s="30" t="s">
        <v>132</v>
      </c>
      <c r="Y17" s="30"/>
      <c r="Z17" s="31" t="s">
        <v>133</v>
      </c>
    </row>
    <row r="18" ht="219.95" customHeight="1" spans="1:26">
      <c r="A18" s="27">
        <v>14</v>
      </c>
      <c r="B18" s="30" t="s">
        <v>82</v>
      </c>
      <c r="C18" s="30" t="s">
        <v>134</v>
      </c>
      <c r="D18" s="30" t="s">
        <v>91</v>
      </c>
      <c r="E18" s="31" t="s">
        <v>134</v>
      </c>
      <c r="F18" s="30" t="s">
        <v>135</v>
      </c>
      <c r="G18" s="30" t="s">
        <v>136</v>
      </c>
      <c r="H18" s="33">
        <v>43831</v>
      </c>
      <c r="I18" s="30" t="s">
        <v>137</v>
      </c>
      <c r="J18" s="30" t="s">
        <v>37</v>
      </c>
      <c r="K18" s="30">
        <v>760</v>
      </c>
      <c r="L18" s="30">
        <v>760</v>
      </c>
      <c r="M18" s="30">
        <v>160</v>
      </c>
      <c r="N18" s="30"/>
      <c r="O18" s="30"/>
      <c r="P18" s="30"/>
      <c r="Q18" s="30">
        <v>199</v>
      </c>
      <c r="R18" s="31" t="s">
        <v>138</v>
      </c>
      <c r="S18" s="30">
        <v>1</v>
      </c>
      <c r="T18" s="30">
        <v>0</v>
      </c>
      <c r="U18" s="30">
        <v>40</v>
      </c>
      <c r="V18" s="30">
        <v>89</v>
      </c>
      <c r="W18" s="30">
        <v>10</v>
      </c>
      <c r="X18" s="30">
        <v>7</v>
      </c>
      <c r="Y18" s="30"/>
      <c r="Z18" s="31" t="s">
        <v>139</v>
      </c>
    </row>
    <row r="19" ht="141.95" customHeight="1" spans="1:26">
      <c r="A19" s="27">
        <v>15</v>
      </c>
      <c r="B19" s="30" t="s">
        <v>82</v>
      </c>
      <c r="C19" s="30" t="s">
        <v>140</v>
      </c>
      <c r="D19" s="30" t="s">
        <v>141</v>
      </c>
      <c r="E19" s="30" t="s">
        <v>142</v>
      </c>
      <c r="F19" s="32" t="s">
        <v>143</v>
      </c>
      <c r="G19" s="30" t="s">
        <v>144</v>
      </c>
      <c r="H19" s="37">
        <v>43466</v>
      </c>
      <c r="I19" s="30" t="s">
        <v>145</v>
      </c>
      <c r="J19" s="30" t="s">
        <v>37</v>
      </c>
      <c r="K19" s="30">
        <v>312</v>
      </c>
      <c r="L19" s="30">
        <v>272</v>
      </c>
      <c r="M19" s="30">
        <v>0</v>
      </c>
      <c r="N19" s="30">
        <v>270</v>
      </c>
      <c r="O19" s="30">
        <v>0</v>
      </c>
      <c r="P19" s="30">
        <v>42</v>
      </c>
      <c r="Q19" s="30">
        <v>0</v>
      </c>
      <c r="R19" s="30" t="s">
        <v>146</v>
      </c>
      <c r="S19" s="30">
        <v>1</v>
      </c>
      <c r="T19" s="30">
        <v>0</v>
      </c>
      <c r="U19" s="30">
        <v>40</v>
      </c>
      <c r="V19" s="30">
        <v>89</v>
      </c>
      <c r="W19" s="30">
        <v>2</v>
      </c>
      <c r="X19" s="30">
        <v>10.5</v>
      </c>
      <c r="Y19" s="30"/>
      <c r="Z19" s="31" t="s">
        <v>147</v>
      </c>
    </row>
    <row r="20" ht="102.95" customHeight="1" spans="1:26">
      <c r="A20" s="27">
        <v>16</v>
      </c>
      <c r="B20" s="27" t="s">
        <v>148</v>
      </c>
      <c r="C20" s="27" t="s">
        <v>149</v>
      </c>
      <c r="D20" s="27" t="s">
        <v>91</v>
      </c>
      <c r="E20" s="27" t="s">
        <v>150</v>
      </c>
      <c r="F20" s="38">
        <v>39965</v>
      </c>
      <c r="G20" s="27" t="s">
        <v>151</v>
      </c>
      <c r="H20" s="39">
        <v>42005</v>
      </c>
      <c r="I20" s="38" t="s">
        <v>152</v>
      </c>
      <c r="J20" s="27" t="s">
        <v>37</v>
      </c>
      <c r="K20" s="27">
        <v>1050</v>
      </c>
      <c r="L20" s="27">
        <v>1050</v>
      </c>
      <c r="M20" s="27">
        <v>211</v>
      </c>
      <c r="N20" s="27">
        <v>0</v>
      </c>
      <c r="O20" s="27">
        <v>0</v>
      </c>
      <c r="P20" s="27">
        <v>0</v>
      </c>
      <c r="Q20" s="27">
        <v>0</v>
      </c>
      <c r="R20" s="27" t="s">
        <v>153</v>
      </c>
      <c r="S20" s="27">
        <v>5</v>
      </c>
      <c r="T20" s="27">
        <v>25</v>
      </c>
      <c r="U20" s="27">
        <v>127</v>
      </c>
      <c r="V20" s="27">
        <v>254</v>
      </c>
      <c r="W20" s="51">
        <v>15</v>
      </c>
      <c r="X20" s="51">
        <v>491</v>
      </c>
      <c r="Y20" s="51">
        <v>0</v>
      </c>
      <c r="Z20" s="51" t="s">
        <v>154</v>
      </c>
    </row>
    <row r="21" ht="167.1" customHeight="1" spans="1:26">
      <c r="A21" s="27">
        <v>17</v>
      </c>
      <c r="B21" s="27" t="s">
        <v>155</v>
      </c>
      <c r="C21" s="27" t="s">
        <v>156</v>
      </c>
      <c r="D21" s="27" t="s">
        <v>31</v>
      </c>
      <c r="E21" s="40" t="s">
        <v>157</v>
      </c>
      <c r="F21" s="40" t="s">
        <v>158</v>
      </c>
      <c r="G21" s="40" t="s">
        <v>159</v>
      </c>
      <c r="H21" s="40">
        <v>2017.12</v>
      </c>
      <c r="I21" s="40" t="s">
        <v>160</v>
      </c>
      <c r="J21" s="40" t="s">
        <v>37</v>
      </c>
      <c r="K21" s="40">
        <v>1350</v>
      </c>
      <c r="L21" s="40">
        <v>1200</v>
      </c>
      <c r="M21" s="40">
        <v>960</v>
      </c>
      <c r="N21" s="40">
        <v>91.2</v>
      </c>
      <c r="O21" s="40"/>
      <c r="P21" s="40"/>
      <c r="Q21" s="40">
        <v>300</v>
      </c>
      <c r="R21" s="40" t="s">
        <v>161</v>
      </c>
      <c r="S21" s="40">
        <v>1</v>
      </c>
      <c r="T21" s="40">
        <v>19</v>
      </c>
      <c r="U21" s="40">
        <v>281</v>
      </c>
      <c r="V21" s="40">
        <v>505</v>
      </c>
      <c r="W21" s="40">
        <v>5</v>
      </c>
      <c r="X21" s="52" t="s">
        <v>162</v>
      </c>
      <c r="Y21" s="40"/>
      <c r="Z21" s="52" t="s">
        <v>163</v>
      </c>
    </row>
    <row r="22" ht="219" customHeight="1" spans="1:26">
      <c r="A22" s="27">
        <v>18</v>
      </c>
      <c r="B22" s="27" t="s">
        <v>155</v>
      </c>
      <c r="C22" s="41" t="s">
        <v>164</v>
      </c>
      <c r="D22" s="41" t="s">
        <v>91</v>
      </c>
      <c r="E22" s="41" t="s">
        <v>165</v>
      </c>
      <c r="F22" s="42" t="s">
        <v>166</v>
      </c>
      <c r="G22" s="41" t="s">
        <v>167</v>
      </c>
      <c r="H22" s="42" t="s">
        <v>168</v>
      </c>
      <c r="I22" s="48" t="s">
        <v>78</v>
      </c>
      <c r="J22" s="41" t="s">
        <v>79</v>
      </c>
      <c r="K22" s="41">
        <v>1200</v>
      </c>
      <c r="L22" s="41">
        <v>200</v>
      </c>
      <c r="M22" s="41">
        <v>100</v>
      </c>
      <c r="N22" s="41"/>
      <c r="O22" s="41"/>
      <c r="P22" s="41"/>
      <c r="Q22" s="41"/>
      <c r="R22" s="41" t="s">
        <v>169</v>
      </c>
      <c r="S22" s="41"/>
      <c r="T22" s="41">
        <v>12</v>
      </c>
      <c r="U22" s="41">
        <v>195</v>
      </c>
      <c r="V22" s="41">
        <v>303</v>
      </c>
      <c r="W22" s="52"/>
      <c r="X22" s="52" t="s">
        <v>170</v>
      </c>
      <c r="Y22" s="52"/>
      <c r="Z22" s="52" t="s">
        <v>171</v>
      </c>
    </row>
    <row r="23" ht="126" customHeight="1" spans="1:26">
      <c r="A23" s="27">
        <v>19</v>
      </c>
      <c r="B23" s="27" t="s">
        <v>155</v>
      </c>
      <c r="C23" s="41" t="s">
        <v>172</v>
      </c>
      <c r="D23" s="41" t="s">
        <v>31</v>
      </c>
      <c r="E23" s="41" t="s">
        <v>173</v>
      </c>
      <c r="F23" s="41" t="s">
        <v>174</v>
      </c>
      <c r="G23" s="41" t="s">
        <v>175</v>
      </c>
      <c r="H23" s="41">
        <v>2018.4</v>
      </c>
      <c r="I23" s="41" t="s">
        <v>87</v>
      </c>
      <c r="J23" s="41" t="s">
        <v>79</v>
      </c>
      <c r="K23" s="41">
        <v>400</v>
      </c>
      <c r="L23" s="41" t="s">
        <v>176</v>
      </c>
      <c r="M23" s="41" t="s">
        <v>176</v>
      </c>
      <c r="N23" s="41">
        <v>50</v>
      </c>
      <c r="O23" s="41"/>
      <c r="P23" s="41"/>
      <c r="Q23" s="41" t="s">
        <v>177</v>
      </c>
      <c r="R23" s="41" t="s">
        <v>178</v>
      </c>
      <c r="S23" s="41">
        <v>1</v>
      </c>
      <c r="T23" s="41">
        <v>0</v>
      </c>
      <c r="U23" s="41">
        <v>36</v>
      </c>
      <c r="V23" s="41">
        <v>83</v>
      </c>
      <c r="W23" s="41"/>
      <c r="X23" s="41">
        <v>20.3</v>
      </c>
      <c r="Y23" s="41"/>
      <c r="Z23" s="41" t="s">
        <v>179</v>
      </c>
    </row>
    <row r="24" ht="149.1" customHeight="1" spans="1:26">
      <c r="A24" s="27">
        <v>20</v>
      </c>
      <c r="B24" s="27" t="s">
        <v>155</v>
      </c>
      <c r="C24" s="41" t="s">
        <v>180</v>
      </c>
      <c r="D24" s="41" t="s">
        <v>91</v>
      </c>
      <c r="E24" s="41" t="s">
        <v>181</v>
      </c>
      <c r="F24" s="41" t="s">
        <v>182</v>
      </c>
      <c r="G24" s="41" t="s">
        <v>175</v>
      </c>
      <c r="H24" s="41">
        <v>2017.4</v>
      </c>
      <c r="I24" s="48" t="s">
        <v>160</v>
      </c>
      <c r="J24" s="41" t="s">
        <v>37</v>
      </c>
      <c r="K24" s="41" t="s">
        <v>183</v>
      </c>
      <c r="L24" s="41">
        <v>40</v>
      </c>
      <c r="M24" s="41" t="s">
        <v>184</v>
      </c>
      <c r="N24" s="41">
        <v>20</v>
      </c>
      <c r="O24" s="41"/>
      <c r="P24" s="41"/>
      <c r="Q24" s="41" t="s">
        <v>185</v>
      </c>
      <c r="R24" s="41" t="s">
        <v>186</v>
      </c>
      <c r="S24" s="41">
        <v>1</v>
      </c>
      <c r="T24" s="41">
        <v>0</v>
      </c>
      <c r="U24" s="41">
        <v>36</v>
      </c>
      <c r="V24" s="41">
        <v>83</v>
      </c>
      <c r="W24" s="52">
        <v>6</v>
      </c>
      <c r="X24" s="52" t="s">
        <v>187</v>
      </c>
      <c r="Y24" s="52"/>
      <c r="Z24" s="52" t="s">
        <v>188</v>
      </c>
    </row>
  </sheetData>
  <mergeCells count="26">
    <mergeCell ref="A1:Z1"/>
    <mergeCell ref="K2:P2"/>
    <mergeCell ref="R2:Y2"/>
    <mergeCell ref="K3:M3"/>
    <mergeCell ref="U3:V3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N3:N4"/>
    <mergeCell ref="O3:O4"/>
    <mergeCell ref="P3:P4"/>
    <mergeCell ref="Q2:Q4"/>
    <mergeCell ref="R3:R4"/>
    <mergeCell ref="S3:S4"/>
    <mergeCell ref="T3:T4"/>
    <mergeCell ref="W3:W4"/>
    <mergeCell ref="X3:X4"/>
    <mergeCell ref="Y3:Y4"/>
    <mergeCell ref="Z2:Z4"/>
  </mergeCells>
  <pageMargins left="0.708333333333333" right="0.708333333333333" top="0.747916666666667" bottom="0.747916666666667" header="0.314583333333333" footer="0.314583333333333"/>
  <pageSetup paperSize="9" scale="70" orientation="landscape"/>
  <headerFooter>
    <oddFooter>&amp;C&amp;10第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tabSelected="1" zoomScale="41" zoomScaleNormal="41" workbookViewId="0">
      <pane ySplit="4" topLeftCell="A5" activePane="bottomLeft" state="frozen"/>
      <selection/>
      <selection pane="bottomLeft" activeCell="T12" sqref="T12"/>
    </sheetView>
  </sheetViews>
  <sheetFormatPr defaultColWidth="9" defaultRowHeight="25.5"/>
  <cols>
    <col min="1" max="1" width="8.18571428571429" style="2" customWidth="1"/>
    <col min="2" max="2" width="12.0190476190476" style="3" customWidth="1"/>
    <col min="3" max="3" width="11.6714285714286" style="3" customWidth="1"/>
    <col min="4" max="5" width="8.64285714285714" style="3" customWidth="1"/>
    <col min="6" max="6" width="13.5857142857143" style="3" customWidth="1"/>
    <col min="7" max="7" width="12.0190476190476" style="3" customWidth="1"/>
    <col min="8" max="8" width="17.4190476190476" style="3" customWidth="1"/>
    <col min="9" max="9" width="14.8047619047619" style="3" customWidth="1"/>
    <col min="10" max="10" width="11.147619047619" style="3" customWidth="1"/>
    <col min="11" max="11" width="8.18571428571429" style="3" customWidth="1"/>
    <col min="12" max="12" width="11.847619047619" style="3" customWidth="1"/>
    <col min="13" max="13" width="10.6238095238095" style="3" customWidth="1"/>
    <col min="14" max="14" width="11.8428571428571" style="3" customWidth="1"/>
    <col min="15" max="15" width="10.1047619047619" style="3" customWidth="1"/>
    <col min="16" max="16" width="11.3238095238095" style="3" customWidth="1"/>
    <col min="17" max="17" width="10.452380952381" style="3" customWidth="1"/>
    <col min="18" max="18" width="10.7952380952381" style="3" customWidth="1"/>
    <col min="19" max="19" width="12.3666666666667" style="3" customWidth="1"/>
    <col min="20" max="20" width="35.7095238095238" customWidth="1"/>
  </cols>
  <sheetData>
    <row r="1" ht="100" customHeight="1" spans="1:20">
      <c r="A1" s="4" t="s">
        <v>189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1" customFormat="1" spans="1:20">
      <c r="A2" s="5" t="s">
        <v>1</v>
      </c>
      <c r="B2" s="5" t="s">
        <v>2</v>
      </c>
      <c r="C2" s="5" t="s">
        <v>190</v>
      </c>
      <c r="D2" s="5" t="s">
        <v>4</v>
      </c>
      <c r="E2" s="5" t="s">
        <v>7</v>
      </c>
      <c r="F2" s="6" t="s">
        <v>191</v>
      </c>
      <c r="G2" s="5" t="s">
        <v>10</v>
      </c>
      <c r="H2" s="7" t="s">
        <v>11</v>
      </c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18" t="s">
        <v>192</v>
      </c>
    </row>
    <row r="3" s="1" customFormat="1" ht="70" customHeight="1" spans="1:20">
      <c r="A3" s="5"/>
      <c r="B3" s="5"/>
      <c r="C3" s="5"/>
      <c r="D3" s="5"/>
      <c r="E3" s="5"/>
      <c r="F3" s="8"/>
      <c r="G3" s="5"/>
      <c r="H3" s="5" t="s">
        <v>15</v>
      </c>
      <c r="I3" s="5"/>
      <c r="J3" s="5" t="s">
        <v>16</v>
      </c>
      <c r="K3" s="5" t="s">
        <v>18</v>
      </c>
      <c r="L3" s="5" t="s">
        <v>20</v>
      </c>
      <c r="M3" s="5" t="s">
        <v>21</v>
      </c>
      <c r="N3" s="5" t="s">
        <v>22</v>
      </c>
      <c r="O3" s="5"/>
      <c r="P3" s="5" t="s">
        <v>23</v>
      </c>
      <c r="Q3" s="5" t="s">
        <v>24</v>
      </c>
      <c r="R3" s="5"/>
      <c r="S3" s="5"/>
      <c r="T3" s="19" t="s">
        <v>193</v>
      </c>
    </row>
    <row r="4" ht="75" customHeight="1" spans="1:20">
      <c r="A4" s="5"/>
      <c r="B4" s="5"/>
      <c r="C4" s="5"/>
      <c r="D4" s="5"/>
      <c r="E4" s="5"/>
      <c r="F4" s="9"/>
      <c r="G4" s="5"/>
      <c r="H4" s="10" t="s">
        <v>25</v>
      </c>
      <c r="I4" s="5" t="s">
        <v>26</v>
      </c>
      <c r="J4" s="5"/>
      <c r="K4" s="5"/>
      <c r="L4" s="5"/>
      <c r="M4" s="5"/>
      <c r="N4" s="5" t="s">
        <v>27</v>
      </c>
      <c r="O4" s="5" t="s">
        <v>28</v>
      </c>
      <c r="P4" s="5"/>
      <c r="Q4" s="10" t="s">
        <v>194</v>
      </c>
      <c r="R4" s="10" t="s">
        <v>195</v>
      </c>
      <c r="S4" s="10" t="s">
        <v>196</v>
      </c>
      <c r="T4" s="19"/>
    </row>
    <row r="5" ht="216" customHeight="1" spans="1:20">
      <c r="A5" s="11">
        <v>1</v>
      </c>
      <c r="B5" s="11" t="s">
        <v>29</v>
      </c>
      <c r="C5" s="11" t="s">
        <v>197</v>
      </c>
      <c r="D5" s="11" t="s">
        <v>31</v>
      </c>
      <c r="E5" s="11" t="s">
        <v>34</v>
      </c>
      <c r="F5" s="12" t="s">
        <v>198</v>
      </c>
      <c r="G5" s="11" t="s">
        <v>37</v>
      </c>
      <c r="H5" s="13">
        <v>549.5845</v>
      </c>
      <c r="I5" s="16">
        <v>21.0845</v>
      </c>
      <c r="J5" s="11">
        <v>70</v>
      </c>
      <c r="K5" s="11">
        <v>0</v>
      </c>
      <c r="L5" s="11">
        <v>1</v>
      </c>
      <c r="M5" s="11">
        <v>0</v>
      </c>
      <c r="N5" s="11">
        <v>28</v>
      </c>
      <c r="O5" s="17">
        <v>59</v>
      </c>
      <c r="P5" s="17">
        <v>0</v>
      </c>
      <c r="Q5" s="17">
        <v>14</v>
      </c>
      <c r="R5" s="17">
        <v>0</v>
      </c>
      <c r="S5" s="17">
        <f>Q5+R5</f>
        <v>14</v>
      </c>
      <c r="T5" s="17" t="s">
        <v>199</v>
      </c>
    </row>
    <row r="6" ht="36" customHeight="1" spans="1:20">
      <c r="A6" s="2" t="s">
        <v>200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4"/>
    </row>
    <row r="8" spans="1:20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4"/>
    </row>
    <row r="9" spans="1:20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4"/>
    </row>
    <row r="10" spans="1:20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4"/>
    </row>
  </sheetData>
  <mergeCells count="20">
    <mergeCell ref="A1:T1"/>
    <mergeCell ref="H2:K2"/>
    <mergeCell ref="L2:S2"/>
    <mergeCell ref="H3:I3"/>
    <mergeCell ref="N3:O3"/>
    <mergeCell ref="Q3:S3"/>
    <mergeCell ref="A6:T6"/>
    <mergeCell ref="A2:A4"/>
    <mergeCell ref="B2:B4"/>
    <mergeCell ref="C2:C4"/>
    <mergeCell ref="D2:D4"/>
    <mergeCell ref="E2:E4"/>
    <mergeCell ref="F2:F4"/>
    <mergeCell ref="G2:G4"/>
    <mergeCell ref="J3:J4"/>
    <mergeCell ref="K3:K4"/>
    <mergeCell ref="L3:L4"/>
    <mergeCell ref="M3:M4"/>
    <mergeCell ref="P3:P4"/>
    <mergeCell ref="T3:T4"/>
  </mergeCells>
  <pageMargins left="0.700694444444445" right="0.700694444444445" top="0.751388888888889" bottom="0.751388888888889" header="0.298611111111111" footer="0.298611111111111"/>
  <pageSetup paperSize="8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8" sqref="B8"/>
    </sheetView>
  </sheetViews>
  <sheetFormatPr defaultColWidth="9" defaultRowHeight="25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草稿</vt:lpstr>
      <vt:lpstr>汇总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QiHaorong</dc:creator>
  <cp:lastModifiedBy>绿兔</cp:lastModifiedBy>
  <dcterms:created xsi:type="dcterms:W3CDTF">2019-11-18T16:53:00Z</dcterms:created>
  <dcterms:modified xsi:type="dcterms:W3CDTF">2020-08-10T01:22:44Z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