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720" tabRatio="825"/>
  </bookViews>
  <sheets>
    <sheet name="表格目录" sheetId="1" r:id="rId1"/>
    <sheet name="表4-1" sheetId="2" r:id="rId2"/>
    <sheet name="表4-2" sheetId="3" r:id="rId3"/>
    <sheet name="表4-3" sheetId="4" r:id="rId4"/>
  </sheets>
  <calcPr calcId="144525"/>
</workbook>
</file>

<file path=xl/sharedStrings.xml><?xml version="1.0" encoding="utf-8"?>
<sst xmlns="http://schemas.openxmlformats.org/spreadsheetml/2006/main" count="159" uniqueCount="113">
  <si>
    <t>附件</t>
  </si>
  <si>
    <t>舒兰市地方政府债务信息公开表样目录</t>
  </si>
  <si>
    <t>序号</t>
  </si>
  <si>
    <t>公开项目名称</t>
  </si>
  <si>
    <t>具体细分</t>
  </si>
  <si>
    <t>上年债务限额及余额决算</t>
  </si>
  <si>
    <t>表4-1  舒兰市2021年地方政府债务限额及余额决算情况表</t>
  </si>
  <si>
    <t>表4-2  舒兰市2021年地方政府债券使用情况表</t>
  </si>
  <si>
    <t>表4-3  舒兰市2021年地方政府债务发行及还本付息情况表</t>
  </si>
  <si>
    <t>表4-1</t>
  </si>
  <si>
    <t>舒兰市2021年地方政府债务限额及余额决算情况表</t>
  </si>
  <si>
    <t>单位：亿元</t>
  </si>
  <si>
    <t>地   区</t>
  </si>
  <si>
    <t>2021年债务限额</t>
  </si>
  <si>
    <t>2021年债务余额(决算数)</t>
  </si>
  <si>
    <t>一般债务</t>
  </si>
  <si>
    <t>专项债务</t>
  </si>
  <si>
    <t>公  式</t>
  </si>
  <si>
    <t>A=B+C</t>
  </si>
  <si>
    <t>B</t>
  </si>
  <si>
    <t>C</t>
  </si>
  <si>
    <t>D=E+F</t>
  </si>
  <si>
    <t>E</t>
  </si>
  <si>
    <t>F</t>
  </si>
  <si>
    <t>舒兰市</t>
  </si>
  <si>
    <t>注：1.本表反映上一年度本地区、本级及分地区地方政府债务限额及余额决算数。</t>
  </si>
  <si>
    <t xml:space="preserve">    2.本表由县级以上地方各级财政部门在同级人民代表大会常务委员会批准决算后二十日内公开。</t>
  </si>
  <si>
    <t>表4-2</t>
  </si>
  <si>
    <t>舒兰市2021年地方政府债券使用情况表</t>
  </si>
  <si>
    <t>项目名称</t>
  </si>
  <si>
    <t>项目编号</t>
  </si>
  <si>
    <t>项目领域</t>
  </si>
  <si>
    <t>项目主管部门</t>
  </si>
  <si>
    <t>项目实施单位</t>
  </si>
  <si>
    <t>债券性质</t>
  </si>
  <si>
    <t>债券规模</t>
  </si>
  <si>
    <t>项目总投资</t>
  </si>
  <si>
    <t>项目建设进度
（截至2021年底）</t>
  </si>
  <si>
    <t>发行时间（年/月）</t>
  </si>
  <si>
    <t>舒兰市综合档案馆建设项目（含博物馆建设）</t>
  </si>
  <si>
    <t>P17220283-0006</t>
  </si>
  <si>
    <t>文化旅游</t>
  </si>
  <si>
    <t>舒兰市档案馆</t>
  </si>
  <si>
    <t>一般债券</t>
  </si>
  <si>
    <t>舒兰市第十七中学校新建宿舍楼及附属项目</t>
  </si>
  <si>
    <t>P21220283-0028</t>
  </si>
  <si>
    <t>义务教育</t>
  </si>
  <si>
    <t>舒兰市教育局</t>
  </si>
  <si>
    <t>舒兰市第十七中学校</t>
  </si>
  <si>
    <t>舒兰市图书馆建设项目</t>
  </si>
  <si>
    <t>P18220283-0018</t>
  </si>
  <si>
    <t>舒兰市文化广播电视和旅游局</t>
  </si>
  <si>
    <t>舒兰市图书馆</t>
  </si>
  <si>
    <t>舒兰市农村公路建制村“畅返不畅”建设项目（亮山至白旗新丰段）</t>
  </si>
  <si>
    <t>P21220283-0022</t>
  </si>
  <si>
    <t>农村公路</t>
  </si>
  <si>
    <t>舒兰市交通局</t>
  </si>
  <si>
    <t>2018-2020年老城区道路维修改造工程（四道半街舒北一路至人民大路长864米）</t>
  </si>
  <si>
    <t>P21220283-0010</t>
  </si>
  <si>
    <t>道路</t>
  </si>
  <si>
    <t>舒兰市住房和城乡建设局</t>
  </si>
  <si>
    <t>县道前金公路开原至平安段改造工程</t>
  </si>
  <si>
    <t>P21220283-0019</t>
  </si>
  <si>
    <t>舒兰市2021年保障小型水库安全运行建设项目</t>
  </si>
  <si>
    <t>P21220283-0033</t>
  </si>
  <si>
    <t>防汛抗旱水利提升工程</t>
  </si>
  <si>
    <t>舒兰市水利局</t>
  </si>
  <si>
    <t>舒兰市农村公路建制村“畅返不畅”建设项目（新开至青松林场段）</t>
  </si>
  <si>
    <t>P18220283-0024</t>
  </si>
  <si>
    <t>舒兰市 2018-2020 年老城区道路维修改造工程（2021年改造项目）</t>
  </si>
  <si>
    <t>P19220283-0016</t>
  </si>
  <si>
    <t>舒兰煤改腾空区治理项目</t>
  </si>
  <si>
    <t>P21220283-0030</t>
  </si>
  <si>
    <t>矿山环境修复治理</t>
  </si>
  <si>
    <t>舒兰市吉舒街道办事处</t>
  </si>
  <si>
    <t>舒兰市疾病预防控制中心新建项目</t>
  </si>
  <si>
    <t>P21220283-0031</t>
  </si>
  <si>
    <t>公共卫生设施</t>
  </si>
  <si>
    <t>舒兰市卫生健康局</t>
  </si>
  <si>
    <t>舒兰市疾病预防控制中心</t>
  </si>
  <si>
    <t>舒兰市平安镇一二三产业融合项目(基础设施建设部分)</t>
  </si>
  <si>
    <t>P19220283-0013</t>
  </si>
  <si>
    <t>农村人居环境整治</t>
  </si>
  <si>
    <t>舒兰市平安镇人民政府</t>
  </si>
  <si>
    <t>舒兰市2021年乡村振兴建设项目</t>
  </si>
  <si>
    <t>P21220283-0029</t>
  </si>
  <si>
    <t>舒兰市人民政府</t>
  </si>
  <si>
    <t>各乡镇</t>
  </si>
  <si>
    <t>舒兰市教育局2021年教育基础设施补短板项目</t>
  </si>
  <si>
    <t>P21220283-0032</t>
  </si>
  <si>
    <t>如：农村道路、市政道路等</t>
  </si>
  <si>
    <t>专项债券</t>
  </si>
  <si>
    <t>注：本表反映上一年度新增地方政府债券资金使用情况，由县级以上地方各级财政部门在本级人民代表大会常务委员会批准决算后二十日内公开。</t>
  </si>
  <si>
    <t>表4-3</t>
  </si>
  <si>
    <t>舒兰市2021年地方政府债务发行及还本付息情况表</t>
  </si>
  <si>
    <t>项目</t>
  </si>
  <si>
    <t>本地区</t>
  </si>
  <si>
    <t>本级</t>
  </si>
  <si>
    <t>一、2020年末地方政府债务余额</t>
  </si>
  <si>
    <t xml:space="preserve">  其中：一般债务</t>
  </si>
  <si>
    <t xml:space="preserve">     专项债务</t>
  </si>
  <si>
    <t>二、2020年地方政府债务限额</t>
  </si>
  <si>
    <t>三、2021年地方政府债务发行决算数</t>
  </si>
  <si>
    <t xml:space="preserve">     新增一般债券发行额</t>
  </si>
  <si>
    <t xml:space="preserve">     再融资一般债券发行额</t>
  </si>
  <si>
    <t xml:space="preserve">     新增专项债券发行额</t>
  </si>
  <si>
    <t xml:space="preserve">     再融资专项债券发行额</t>
  </si>
  <si>
    <t>四、2021年地方政府债务还本决算数</t>
  </si>
  <si>
    <t xml:space="preserve">     一般债务</t>
  </si>
  <si>
    <t>五、2021年地方政府债务付息决算数</t>
  </si>
  <si>
    <t>六、2021年末地方政府债务余额决算数</t>
  </si>
  <si>
    <t>七、2021年地方政府债务限额</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</si>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</sst>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0000"/>
    <numFmt numFmtId="178" formatCode="yy/mm/dd"/>
  </numFmts>
  <fonts count="30">
    <font>
      <sz val="11"/>
      <color indexed="8"/>
      <name val="宋体"/>
      <charset val="1"/>
      <scheme val="minor"/>
    </font>
    <font>
      <sz val="10"/>
      <name val="SimSun"/>
      <charset val="134"/>
    </font>
    <font>
      <b/>
      <sz val="20"/>
      <name val="SimSun"/>
      <charset val="134"/>
    </font>
    <font>
      <sz val="9"/>
      <name val="SimSun"/>
      <charset val="134"/>
    </font>
    <font>
      <b/>
      <sz val="11"/>
      <name val="SimSun"/>
      <charset val="134"/>
    </font>
    <font>
      <sz val="11"/>
      <name val="SimSun"/>
      <charset val="134"/>
    </font>
    <font>
      <sz val="10"/>
      <name val="宋体"/>
      <charset val="134"/>
    </font>
    <font>
      <sz val="20"/>
      <color indexed="8"/>
      <name val="方正小标宋简体"/>
      <charset val="1"/>
    </font>
    <font>
      <sz val="11"/>
      <color indexed="8"/>
      <name val="黑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medium">
        <color auto="1"/>
      </right>
      <top style="medium">
        <color rgb="FF000000"/>
      </top>
      <bottom/>
      <diagonal/>
    </border>
    <border>
      <left style="thin">
        <color auto="1"/>
      </left>
      <right style="medium">
        <color auto="1"/>
      </right>
      <top/>
      <bottom style="thin">
        <color auto="1"/>
      </bottom>
      <diagonal/>
    </border>
    <border>
      <left style="thin">
        <color auto="1"/>
      </left>
      <right style="medium">
        <color auto="1"/>
      </right>
      <top/>
      <bottom style="thin">
        <color rgb="FF000000"/>
      </bottom>
      <diagonal/>
    </border>
    <border>
      <left style="thin">
        <color auto="1"/>
      </left>
      <right/>
      <top style="thin">
        <color auto="1"/>
      </top>
      <bottom style="thin">
        <color auto="1"/>
      </bottom>
      <diagonal/>
    </border>
    <border>
      <left style="thin">
        <color auto="1"/>
      </left>
      <right style="medium">
        <color auto="1"/>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3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34"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5" applyNumberFormat="0" applyFill="0" applyAlignment="0" applyProtection="0">
      <alignment vertical="center"/>
    </xf>
    <xf numFmtId="0" fontId="21" fillId="0" borderId="35" applyNumberFormat="0" applyFill="0" applyAlignment="0" applyProtection="0">
      <alignment vertical="center"/>
    </xf>
    <xf numFmtId="0" fontId="13" fillId="10" borderId="0" applyNumberFormat="0" applyBorder="0" applyAlignment="0" applyProtection="0">
      <alignment vertical="center"/>
    </xf>
    <xf numFmtId="0" fontId="16" fillId="0" borderId="36" applyNumberFormat="0" applyFill="0" applyAlignment="0" applyProtection="0">
      <alignment vertical="center"/>
    </xf>
    <xf numFmtId="0" fontId="13" fillId="11" borderId="0" applyNumberFormat="0" applyBorder="0" applyAlignment="0" applyProtection="0">
      <alignment vertical="center"/>
    </xf>
    <xf numFmtId="0" fontId="22" fillId="12" borderId="37" applyNumberFormat="0" applyAlignment="0" applyProtection="0">
      <alignment vertical="center"/>
    </xf>
    <xf numFmtId="0" fontId="23" fillId="12" borderId="33" applyNumberFormat="0" applyAlignment="0" applyProtection="0">
      <alignment vertical="center"/>
    </xf>
    <xf numFmtId="0" fontId="24" fillId="13" borderId="38" applyNumberFormat="0" applyAlignment="0" applyProtection="0">
      <alignment vertical="center"/>
    </xf>
    <xf numFmtId="0" fontId="25" fillId="0" borderId="0"/>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6" fillId="0" borderId="39" applyNumberFormat="0" applyFill="0" applyAlignment="0" applyProtection="0">
      <alignment vertical="center"/>
    </xf>
    <xf numFmtId="0" fontId="27" fillId="0" borderId="4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74">
    <xf numFmtId="0" fontId="0" fillId="0" borderId="0" xfId="0">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3" xfId="0" applyNumberFormat="1" applyFont="1" applyFill="1" applyBorder="1" applyAlignment="1">
      <alignment horizontal="right" vertical="center" wrapText="1"/>
    </xf>
    <xf numFmtId="177" fontId="5" fillId="0" borderId="0" xfId="0" applyNumberFormat="1" applyFont="1" applyFill="1" applyBorder="1" applyAlignment="1">
      <alignment horizontal="right" vertical="center" wrapText="1"/>
    </xf>
    <xf numFmtId="0" fontId="5" fillId="0" borderId="4" xfId="0" applyFont="1" applyFill="1" applyBorder="1" applyAlignment="1">
      <alignment horizontal="left" vertical="center" wrapText="1"/>
    </xf>
    <xf numFmtId="177" fontId="5" fillId="0" borderId="5" xfId="0" applyNumberFormat="1" applyFont="1" applyFill="1" applyBorder="1" applyAlignment="1">
      <alignment horizontal="right" vertical="center" wrapText="1"/>
    </xf>
    <xf numFmtId="177" fontId="5" fillId="0" borderId="4" xfId="0" applyNumberFormat="1" applyFont="1" applyFill="1" applyBorder="1" applyAlignment="1">
      <alignment horizontal="right" vertical="center" wrapText="1"/>
    </xf>
    <xf numFmtId="0" fontId="5" fillId="0" borderId="6" xfId="0" applyFont="1" applyFill="1" applyBorder="1" applyAlignment="1">
      <alignment horizontal="left" vertical="center" wrapText="1"/>
    </xf>
    <xf numFmtId="177" fontId="5" fillId="0" borderId="6" xfId="0" applyNumberFormat="1" applyFont="1" applyFill="1" applyBorder="1" applyAlignment="1">
      <alignment horizontal="right" vertical="center" wrapText="1"/>
    </xf>
    <xf numFmtId="0" fontId="5" fillId="0" borderId="7" xfId="0" applyFont="1" applyFill="1" applyBorder="1" applyAlignment="1">
      <alignment horizontal="left" vertical="center" wrapText="1"/>
    </xf>
    <xf numFmtId="0" fontId="3" fillId="0" borderId="8" xfId="0" applyFont="1" applyFill="1" applyBorder="1" applyAlignment="1">
      <alignment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vertical="center" wrapText="1"/>
    </xf>
    <xf numFmtId="176" fontId="5" fillId="0" borderId="12" xfId="0" applyNumberFormat="1" applyFont="1" applyFill="1" applyBorder="1" applyAlignment="1">
      <alignment horizontal="right" vertical="center" wrapText="1"/>
    </xf>
    <xf numFmtId="177" fontId="5" fillId="0" borderId="12" xfId="0" applyNumberFormat="1" applyFont="1" applyFill="1" applyBorder="1" applyAlignment="1">
      <alignment vertical="center" wrapText="1"/>
    </xf>
    <xf numFmtId="0" fontId="0" fillId="0" borderId="0" xfId="0" applyAlignment="1">
      <alignment horizontal="left" vertical="center" wrapText="1"/>
    </xf>
    <xf numFmtId="0" fontId="5" fillId="0" borderId="13" xfId="0" applyFont="1" applyFill="1" applyBorder="1" applyAlignment="1">
      <alignment vertical="center" wrapText="1"/>
    </xf>
    <xf numFmtId="0" fontId="5" fillId="0" borderId="14" xfId="0" applyFont="1" applyFill="1" applyBorder="1" applyAlignment="1">
      <alignment vertical="center" wrapText="1"/>
    </xf>
    <xf numFmtId="0" fontId="0" fillId="0" borderId="15" xfId="0" applyBorder="1">
      <alignment vertical="center"/>
    </xf>
    <xf numFmtId="0" fontId="0" fillId="0" borderId="15" xfId="0" applyBorder="1" applyAlignment="1">
      <alignment horizontal="left" vertical="center" wrapText="1"/>
    </xf>
    <xf numFmtId="0" fontId="5" fillId="0" borderId="5" xfId="0" applyFont="1" applyFill="1" applyBorder="1" applyAlignment="1">
      <alignment vertical="center" wrapText="1"/>
    </xf>
    <xf numFmtId="177" fontId="5" fillId="0" borderId="14" xfId="0" applyNumberFormat="1" applyFont="1" applyFill="1" applyBorder="1" applyAlignment="1">
      <alignment vertical="center" wrapText="1"/>
    </xf>
    <xf numFmtId="0" fontId="6" fillId="0" borderId="0"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 xfId="0" applyFont="1" applyFill="1" applyBorder="1" applyAlignment="1">
      <alignment horizontal="center" vertical="center" wrapText="1"/>
    </xf>
    <xf numFmtId="10" fontId="5" fillId="0" borderId="18" xfId="0" applyNumberFormat="1" applyFont="1" applyFill="1" applyBorder="1" applyAlignment="1">
      <alignment vertical="center" wrapText="1"/>
    </xf>
    <xf numFmtId="178" fontId="6" fillId="0" borderId="19" xfId="27" applyNumberFormat="1" applyFont="1" applyFill="1" applyBorder="1" applyAlignment="1">
      <alignment vertical="center"/>
    </xf>
    <xf numFmtId="177" fontId="5" fillId="0" borderId="18" xfId="0" applyNumberFormat="1" applyFont="1" applyFill="1" applyBorder="1" applyAlignment="1">
      <alignment vertical="center" wrapText="1"/>
    </xf>
    <xf numFmtId="0" fontId="5" fillId="0" borderId="14" xfId="0" applyFont="1" applyFill="1" applyBorder="1" applyAlignment="1">
      <alignment horizontal="left" vertical="center" wrapText="1"/>
    </xf>
    <xf numFmtId="177" fontId="5" fillId="0" borderId="20" xfId="0" applyNumberFormat="1" applyFont="1" applyFill="1" applyBorder="1" applyAlignment="1">
      <alignment vertical="center" wrapText="1"/>
    </xf>
    <xf numFmtId="0" fontId="3" fillId="0" borderId="0" xfId="0" applyFont="1" applyFill="1" applyBorder="1" applyAlignment="1">
      <alignment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177" fontId="5" fillId="0" borderId="6"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7" fontId="5" fillId="0" borderId="32" xfId="0" applyNumberFormat="1" applyFont="1" applyFill="1" applyBorder="1" applyAlignment="1">
      <alignment vertical="center" wrapText="1"/>
    </xf>
    <xf numFmtId="0" fontId="5" fillId="0" borderId="31" xfId="0" applyFont="1" applyFill="1" applyBorder="1" applyAlignment="1">
      <alignment vertical="center" wrapText="1"/>
    </xf>
    <xf numFmtId="0" fontId="0" fillId="0" borderId="0" xfId="0" applyFont="1">
      <alignment vertical="center"/>
    </xf>
    <xf numFmtId="0" fontId="0" fillId="0" borderId="0" xfId="0" applyNumberFormat="1" applyFont="1" applyAlignment="1">
      <alignment horizontal="left" vertical="center" wrapText="1"/>
    </xf>
    <xf numFmtId="0" fontId="7" fillId="0" borderId="0" xfId="0" applyFont="1" applyAlignment="1">
      <alignment horizontal="center" vertical="center"/>
    </xf>
    <xf numFmtId="0" fontId="7" fillId="0" borderId="0" xfId="0" applyNumberFormat="1" applyFont="1" applyAlignment="1">
      <alignment horizontal="left" vertical="center" wrapText="1"/>
    </xf>
    <xf numFmtId="0" fontId="8" fillId="0" borderId="15" xfId="0" applyFont="1" applyBorder="1" applyAlignment="1">
      <alignment horizontal="center" vertical="center"/>
    </xf>
    <xf numFmtId="0" fontId="8" fillId="0" borderId="15" xfId="0" applyNumberFormat="1" applyFont="1" applyBorder="1" applyAlignment="1">
      <alignment horizontal="center" vertical="center" wrapText="1"/>
    </xf>
    <xf numFmtId="0" fontId="0" fillId="0" borderId="15" xfId="0" applyFont="1" applyBorder="1" applyAlignment="1">
      <alignment horizontal="center" vertical="center"/>
    </xf>
    <xf numFmtId="0" fontId="0" fillId="2" borderId="15" xfId="0" applyFont="1" applyFill="1" applyBorder="1" applyAlignment="1">
      <alignment horizontal="center" vertical="center"/>
    </xf>
    <xf numFmtId="0" fontId="0" fillId="2" borderId="15"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_2010年省指标统计表2"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abSelected="1" workbookViewId="0">
      <selection activeCell="C5" sqref="C5"/>
    </sheetView>
  </sheetViews>
  <sheetFormatPr defaultColWidth="9" defaultRowHeight="13.5" outlineLevelCol="2"/>
  <cols>
    <col min="1" max="1" width="7" style="65" customWidth="1"/>
    <col min="2" max="2" width="28.625" style="65" customWidth="1"/>
    <col min="3" max="3" width="76.75" style="66" customWidth="1"/>
    <col min="4" max="16384" width="9" style="65"/>
  </cols>
  <sheetData>
    <row r="1" ht="17" customHeight="1" spans="1:1">
      <c r="A1" s="65" t="s">
        <v>0</v>
      </c>
    </row>
    <row r="2" spans="1:3">
      <c r="A2" s="67" t="s">
        <v>1</v>
      </c>
      <c r="B2" s="67"/>
      <c r="C2" s="68"/>
    </row>
    <row r="3" ht="17" customHeight="1" spans="1:3">
      <c r="A3" s="67"/>
      <c r="B3" s="67"/>
      <c r="C3" s="68"/>
    </row>
    <row r="4" ht="32" customHeight="1" spans="1:3">
      <c r="A4" s="69" t="s">
        <v>2</v>
      </c>
      <c r="B4" s="69" t="s">
        <v>3</v>
      </c>
      <c r="C4" s="70" t="s">
        <v>4</v>
      </c>
    </row>
    <row r="5" ht="32" customHeight="1" spans="1:3">
      <c r="A5" s="71">
        <v>1</v>
      </c>
      <c r="B5" s="72" t="s">
        <v>5</v>
      </c>
      <c r="C5" s="73" t="s">
        <v>6</v>
      </c>
    </row>
    <row r="6" ht="32" customHeight="1" spans="1:3">
      <c r="A6" s="71">
        <v>2</v>
      </c>
      <c r="B6" s="72"/>
      <c r="C6" s="73" t="s">
        <v>7</v>
      </c>
    </row>
    <row r="7" ht="32" customHeight="1" spans="1:3">
      <c r="A7" s="71">
        <v>3</v>
      </c>
      <c r="B7" s="72"/>
      <c r="C7" s="73" t="s">
        <v>8</v>
      </c>
    </row>
    <row r="8" ht="38" customHeight="1"/>
    <row r="9" ht="38" customHeight="1"/>
    <row r="10" ht="38" customHeight="1"/>
    <row r="11" ht="38" customHeight="1"/>
    <row r="12" ht="38" customHeight="1"/>
    <row r="13" ht="38" customHeight="1"/>
    <row r="14" ht="38" customHeight="1"/>
    <row r="15" ht="38" customHeight="1"/>
    <row r="16" ht="38" customHeight="1"/>
    <row r="17" ht="38" customHeight="1"/>
    <row r="18" ht="38" customHeight="1"/>
    <row r="19" ht="38" customHeight="1"/>
    <row r="20" ht="38" customHeight="1"/>
    <row r="21" ht="38" customHeight="1"/>
    <row r="22" ht="38" customHeight="1"/>
    <row r="23" ht="38" customHeight="1"/>
    <row r="24" ht="38" customHeight="1"/>
    <row r="25" ht="38" customHeight="1"/>
    <row r="26" ht="38" customHeight="1"/>
  </sheetData>
  <mergeCells count="2">
    <mergeCell ref="B5:B7"/>
    <mergeCell ref="A2:C3"/>
  </mergeCells>
  <printOptions horizontalCentered="1"/>
  <pageMargins left="0.313888888888889" right="0.235416666666667" top="0" bottom="0.118055555555556" header="0.196527777777778" footer="0.15625"/>
  <pageSetup paperSize="9" scale="72"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2" sqref="A2:G2"/>
    </sheetView>
  </sheetViews>
  <sheetFormatPr defaultColWidth="9" defaultRowHeight="13.5" outlineLevelCol="6"/>
  <cols>
    <col min="1" max="1" width="21.1666666666667" style="1" customWidth="1"/>
    <col min="2" max="7" width="19.375" style="1" customWidth="1"/>
    <col min="8" max="9" width="9.76666666666667" style="1" customWidth="1"/>
    <col min="10" max="16384" width="9" style="1"/>
  </cols>
  <sheetData>
    <row r="1" s="1" customFormat="1" ht="20" customHeight="1" spans="1:1">
      <c r="A1" s="47" t="s">
        <v>9</v>
      </c>
    </row>
    <row r="2" s="1" customFormat="1" ht="28.6" customHeight="1" spans="1:7">
      <c r="A2" s="3" t="s">
        <v>10</v>
      </c>
      <c r="B2" s="3"/>
      <c r="C2" s="3"/>
      <c r="D2" s="3"/>
      <c r="E2" s="3"/>
      <c r="F2" s="3"/>
      <c r="G2" s="3"/>
    </row>
    <row r="3" s="1" customFormat="1" ht="14.3" customHeight="1" spans="1:7">
      <c r="A3" s="47"/>
      <c r="B3" s="47"/>
      <c r="G3" s="4" t="s">
        <v>11</v>
      </c>
    </row>
    <row r="4" s="1" customFormat="1" ht="17.05" customHeight="1" spans="1:7">
      <c r="A4" s="48" t="s">
        <v>12</v>
      </c>
      <c r="B4" s="49" t="s">
        <v>13</v>
      </c>
      <c r="C4" s="49"/>
      <c r="D4" s="49"/>
      <c r="E4" s="39" t="s">
        <v>14</v>
      </c>
      <c r="F4" s="39"/>
      <c r="G4" s="39"/>
    </row>
    <row r="5" s="1" customFormat="1" ht="17.05" customHeight="1" spans="1:7">
      <c r="A5" s="48"/>
      <c r="B5" s="50"/>
      <c r="C5" s="51" t="s">
        <v>15</v>
      </c>
      <c r="D5" s="52" t="s">
        <v>16</v>
      </c>
      <c r="E5" s="53"/>
      <c r="F5" s="51" t="s">
        <v>15</v>
      </c>
      <c r="G5" s="54" t="s">
        <v>16</v>
      </c>
    </row>
    <row r="6" s="1" customFormat="1" ht="19.9" customHeight="1" spans="1:7">
      <c r="A6" s="55" t="s">
        <v>17</v>
      </c>
      <c r="B6" s="56" t="s">
        <v>18</v>
      </c>
      <c r="C6" s="57" t="s">
        <v>19</v>
      </c>
      <c r="D6" s="58" t="s">
        <v>20</v>
      </c>
      <c r="E6" s="56" t="s">
        <v>21</v>
      </c>
      <c r="F6" s="57" t="s">
        <v>22</v>
      </c>
      <c r="G6" s="59" t="s">
        <v>23</v>
      </c>
    </row>
    <row r="7" s="1" customFormat="1" ht="19.9" customHeight="1" spans="1:7">
      <c r="A7" s="60" t="s">
        <v>24</v>
      </c>
      <c r="B7" s="61">
        <v>30.7778</v>
      </c>
      <c r="C7" s="62">
        <v>23.0978</v>
      </c>
      <c r="D7" s="63">
        <v>7.68</v>
      </c>
      <c r="E7" s="61">
        <v>28.588823</v>
      </c>
      <c r="F7" s="61">
        <v>21.049823</v>
      </c>
      <c r="G7" s="62">
        <v>7.539</v>
      </c>
    </row>
    <row r="8" s="1" customFormat="1" ht="19.9" customHeight="1" spans="1:7">
      <c r="A8" s="64"/>
      <c r="B8" s="61"/>
      <c r="C8" s="62"/>
      <c r="D8" s="63"/>
      <c r="E8" s="61"/>
      <c r="F8" s="61"/>
      <c r="G8" s="62"/>
    </row>
    <row r="9" s="1" customFormat="1" ht="19.9" customHeight="1" spans="1:7">
      <c r="A9" s="64"/>
      <c r="B9" s="61"/>
      <c r="C9" s="62"/>
      <c r="D9" s="63"/>
      <c r="E9" s="61"/>
      <c r="F9" s="61"/>
      <c r="G9" s="62"/>
    </row>
    <row r="10" s="1" customFormat="1" ht="19.9" customHeight="1" spans="1:7">
      <c r="A10" s="64"/>
      <c r="B10" s="61"/>
      <c r="C10" s="62"/>
      <c r="D10" s="63"/>
      <c r="E10" s="61"/>
      <c r="F10" s="61"/>
      <c r="G10" s="62"/>
    </row>
    <row r="11" s="1" customFormat="1" ht="19.9" customHeight="1" spans="1:7">
      <c r="A11" s="64"/>
      <c r="B11" s="61"/>
      <c r="C11" s="62"/>
      <c r="D11" s="63"/>
      <c r="E11" s="61"/>
      <c r="F11" s="61"/>
      <c r="G11" s="62"/>
    </row>
    <row r="12" s="1" customFormat="1" ht="19.9" customHeight="1" spans="1:7">
      <c r="A12" s="64"/>
      <c r="B12" s="61"/>
      <c r="C12" s="62"/>
      <c r="D12" s="63"/>
      <c r="E12" s="61"/>
      <c r="F12" s="61"/>
      <c r="G12" s="62"/>
    </row>
    <row r="13" s="1" customFormat="1" ht="19.9" customHeight="1" spans="1:7">
      <c r="A13" s="64"/>
      <c r="B13" s="61"/>
      <c r="C13" s="61"/>
      <c r="D13" s="61"/>
      <c r="E13" s="61"/>
      <c r="F13" s="61"/>
      <c r="G13" s="61"/>
    </row>
    <row r="14" s="1" customFormat="1" ht="19.9" customHeight="1" spans="1:7">
      <c r="A14" s="64"/>
      <c r="B14" s="61"/>
      <c r="C14" s="62"/>
      <c r="D14" s="63"/>
      <c r="E14" s="61"/>
      <c r="F14" s="61"/>
      <c r="G14" s="62"/>
    </row>
    <row r="15" s="1" customFormat="1" ht="19.9" customHeight="1" spans="1:7">
      <c r="A15" s="64"/>
      <c r="B15" s="61"/>
      <c r="C15" s="62"/>
      <c r="D15" s="63"/>
      <c r="E15" s="61"/>
      <c r="F15" s="61"/>
      <c r="G15" s="62"/>
    </row>
    <row r="16" s="1" customFormat="1" ht="19.9" customHeight="1" spans="1:7">
      <c r="A16" s="64"/>
      <c r="B16" s="61"/>
      <c r="C16" s="62"/>
      <c r="D16" s="63"/>
      <c r="E16" s="61"/>
      <c r="F16" s="61"/>
      <c r="G16" s="62"/>
    </row>
    <row r="17" s="1" customFormat="1" ht="19.9" customHeight="1" spans="1:7">
      <c r="A17" s="64"/>
      <c r="B17" s="61"/>
      <c r="C17" s="62"/>
      <c r="D17" s="63"/>
      <c r="E17" s="61"/>
      <c r="F17" s="61"/>
      <c r="G17" s="62"/>
    </row>
    <row r="18" s="1" customFormat="1" ht="19.9" customHeight="1" spans="1:7">
      <c r="A18" s="64"/>
      <c r="B18" s="61"/>
      <c r="C18" s="62"/>
      <c r="D18" s="63"/>
      <c r="E18" s="61"/>
      <c r="F18" s="61"/>
      <c r="G18" s="62"/>
    </row>
    <row r="19" s="1" customFormat="1" ht="14.3" customHeight="1" spans="1:7">
      <c r="A19" s="16" t="s">
        <v>25</v>
      </c>
      <c r="B19" s="16"/>
      <c r="C19" s="16"/>
      <c r="D19" s="16"/>
      <c r="E19" s="16"/>
      <c r="F19" s="16"/>
      <c r="G19" s="16"/>
    </row>
    <row r="20" s="1" customFormat="1" ht="14.3" customHeight="1" spans="1:7">
      <c r="A20" s="47" t="s">
        <v>26</v>
      </c>
      <c r="B20" s="47"/>
      <c r="C20" s="47"/>
      <c r="D20" s="47"/>
      <c r="E20" s="47"/>
      <c r="F20" s="47"/>
      <c r="G20" s="47"/>
    </row>
  </sheetData>
  <mergeCells count="6">
    <mergeCell ref="A2:G2"/>
    <mergeCell ref="B4:D4"/>
    <mergeCell ref="E4:G4"/>
    <mergeCell ref="A19:G19"/>
    <mergeCell ref="A20:G20"/>
    <mergeCell ref="A4:A5"/>
  </mergeCells>
  <printOptions horizontalCentered="1"/>
  <pageMargins left="0.275" right="0.751388888888889" top="0.55" bottom="1" header="0.511805555555556" footer="0.51180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selection activeCell="A2" sqref="A2:J2"/>
    </sheetView>
  </sheetViews>
  <sheetFormatPr defaultColWidth="9" defaultRowHeight="13.5"/>
  <cols>
    <col min="1" max="1" width="62" style="1" customWidth="1"/>
    <col min="2" max="2" width="15.75" style="1" customWidth="1"/>
    <col min="3" max="3" width="24" style="1" customWidth="1"/>
    <col min="4" max="4" width="31.25" style="1" customWidth="1"/>
    <col min="5" max="5" width="27.875" style="1" customWidth="1"/>
    <col min="6" max="6" width="18.25" style="1" customWidth="1"/>
    <col min="7" max="8" width="14.875" style="1" customWidth="1"/>
    <col min="9" max="9" width="12.75" style="1" customWidth="1"/>
    <col min="10" max="10" width="10.625" style="1" customWidth="1"/>
    <col min="11" max="12" width="9.76666666666667" style="1" customWidth="1"/>
    <col min="13" max="16384" width="9" style="1"/>
  </cols>
  <sheetData>
    <row r="1" s="1" customFormat="1" ht="24" customHeight="1" spans="1:2">
      <c r="A1" s="17" t="s">
        <v>27</v>
      </c>
      <c r="B1" s="17"/>
    </row>
    <row r="2" s="1" customFormat="1" ht="28.6" customHeight="1" spans="1:10">
      <c r="A2" s="18" t="s">
        <v>28</v>
      </c>
      <c r="B2" s="18"/>
      <c r="C2" s="18"/>
      <c r="D2" s="18"/>
      <c r="E2" s="18"/>
      <c r="F2" s="18"/>
      <c r="G2" s="18"/>
      <c r="H2" s="18"/>
      <c r="I2" s="18"/>
      <c r="J2" s="18"/>
    </row>
    <row r="3" s="1" customFormat="1" ht="14.3" customHeight="1" spans="1:10">
      <c r="A3" s="4" t="s">
        <v>11</v>
      </c>
      <c r="B3" s="4"/>
      <c r="C3" s="4"/>
      <c r="D3" s="4"/>
      <c r="E3" s="4"/>
      <c r="F3" s="4"/>
      <c r="G3" s="4"/>
      <c r="H3" s="4"/>
      <c r="I3" s="4"/>
      <c r="J3" s="4"/>
    </row>
    <row r="4" s="1" customFormat="1" ht="27" customHeight="1" spans="1:10">
      <c r="A4" s="19" t="s">
        <v>29</v>
      </c>
      <c r="B4" s="20" t="s">
        <v>30</v>
      </c>
      <c r="C4" s="20" t="s">
        <v>31</v>
      </c>
      <c r="D4" s="20" t="s">
        <v>32</v>
      </c>
      <c r="E4" s="20" t="s">
        <v>33</v>
      </c>
      <c r="F4" s="20" t="s">
        <v>34</v>
      </c>
      <c r="G4" s="20" t="s">
        <v>35</v>
      </c>
      <c r="H4" s="21" t="s">
        <v>36</v>
      </c>
      <c r="I4" s="38" t="s">
        <v>37</v>
      </c>
      <c r="J4" s="39" t="s">
        <v>38</v>
      </c>
    </row>
    <row r="5" s="1" customFormat="1" ht="27.1" customHeight="1" spans="1:10">
      <c r="A5" s="22"/>
      <c r="B5" s="23"/>
      <c r="C5" s="23"/>
      <c r="D5" s="23"/>
      <c r="E5" s="23"/>
      <c r="F5" s="23"/>
      <c r="G5" s="23"/>
      <c r="H5" s="24"/>
      <c r="I5" s="40"/>
      <c r="J5" s="41"/>
    </row>
    <row r="6" s="1" customFormat="1" ht="27.1" customHeight="1" spans="1:10">
      <c r="A6" s="25" t="s">
        <v>39</v>
      </c>
      <c r="B6" s="26" t="s">
        <v>40</v>
      </c>
      <c r="C6" s="26" t="s">
        <v>41</v>
      </c>
      <c r="D6" s="26" t="s">
        <v>42</v>
      </c>
      <c r="E6" s="26" t="s">
        <v>42</v>
      </c>
      <c r="F6" s="27" t="s">
        <v>43</v>
      </c>
      <c r="G6" s="28">
        <v>0.08</v>
      </c>
      <c r="H6" s="28">
        <v>0.237856</v>
      </c>
      <c r="I6" s="42">
        <v>0.0614125</v>
      </c>
      <c r="J6" s="43">
        <v>44348</v>
      </c>
    </row>
    <row r="7" s="1" customFormat="1" ht="27.1" customHeight="1" spans="1:10">
      <c r="A7" s="25" t="s">
        <v>44</v>
      </c>
      <c r="B7" s="26" t="s">
        <v>45</v>
      </c>
      <c r="C7" s="26" t="s">
        <v>46</v>
      </c>
      <c r="D7" s="26" t="s">
        <v>47</v>
      </c>
      <c r="E7" s="29" t="s">
        <v>48</v>
      </c>
      <c r="F7" s="27" t="s">
        <v>43</v>
      </c>
      <c r="G7" s="28">
        <v>0.05</v>
      </c>
      <c r="H7" s="28">
        <v>0.1285</v>
      </c>
      <c r="I7" s="42">
        <v>1</v>
      </c>
      <c r="J7" s="43">
        <v>44348</v>
      </c>
    </row>
    <row r="8" s="1" customFormat="1" ht="27.1" customHeight="1" spans="1:10">
      <c r="A8" s="25" t="s">
        <v>49</v>
      </c>
      <c r="B8" s="26" t="s">
        <v>50</v>
      </c>
      <c r="C8" s="26" t="s">
        <v>41</v>
      </c>
      <c r="D8" s="26" t="s">
        <v>51</v>
      </c>
      <c r="E8" s="29" t="s">
        <v>52</v>
      </c>
      <c r="F8" s="27" t="s">
        <v>43</v>
      </c>
      <c r="G8" s="28">
        <v>0.09</v>
      </c>
      <c r="H8" s="28">
        <v>0.248629</v>
      </c>
      <c r="I8" s="42">
        <v>0.512008888888889</v>
      </c>
      <c r="J8" s="43">
        <v>44348</v>
      </c>
    </row>
    <row r="9" s="1" customFormat="1" ht="27.1" customHeight="1" spans="1:10">
      <c r="A9" s="25" t="s">
        <v>53</v>
      </c>
      <c r="B9" s="26" t="s">
        <v>54</v>
      </c>
      <c r="C9" s="26" t="s">
        <v>55</v>
      </c>
      <c r="D9" s="26" t="s">
        <v>56</v>
      </c>
      <c r="E9" s="26" t="s">
        <v>56</v>
      </c>
      <c r="F9" s="27" t="s">
        <v>43</v>
      </c>
      <c r="G9" s="28">
        <v>0.08</v>
      </c>
      <c r="H9" s="28">
        <v>0.085</v>
      </c>
      <c r="I9" s="42">
        <v>0</v>
      </c>
      <c r="J9" s="43">
        <v>44348</v>
      </c>
    </row>
    <row r="10" s="1" customFormat="1" ht="27.1" customHeight="1" spans="1:10">
      <c r="A10" s="25" t="s">
        <v>57</v>
      </c>
      <c r="B10" s="26" t="s">
        <v>58</v>
      </c>
      <c r="C10" s="26" t="s">
        <v>59</v>
      </c>
      <c r="D10" s="26" t="s">
        <v>60</v>
      </c>
      <c r="E10" s="26" t="s">
        <v>60</v>
      </c>
      <c r="F10" s="27" t="s">
        <v>43</v>
      </c>
      <c r="G10" s="28">
        <v>0.07</v>
      </c>
      <c r="H10" s="28">
        <v>0.0948</v>
      </c>
      <c r="I10" s="42">
        <v>0.3</v>
      </c>
      <c r="J10" s="43">
        <v>44348</v>
      </c>
    </row>
    <row r="11" s="1" customFormat="1" ht="27.1" customHeight="1" spans="1:10">
      <c r="A11" s="25" t="s">
        <v>61</v>
      </c>
      <c r="B11" s="26" t="s">
        <v>62</v>
      </c>
      <c r="C11" s="26" t="s">
        <v>55</v>
      </c>
      <c r="D11" s="26" t="s">
        <v>56</v>
      </c>
      <c r="E11" s="26" t="s">
        <v>56</v>
      </c>
      <c r="F11" s="27" t="s">
        <v>43</v>
      </c>
      <c r="G11" s="28">
        <v>0.23</v>
      </c>
      <c r="H11" s="28">
        <v>0.2816</v>
      </c>
      <c r="I11" s="42">
        <v>0.860869565217391</v>
      </c>
      <c r="J11" s="43">
        <v>44348</v>
      </c>
    </row>
    <row r="12" s="1" customFormat="1" ht="27.1" customHeight="1" spans="1:10">
      <c r="A12" s="25" t="s">
        <v>63</v>
      </c>
      <c r="B12" s="26" t="s">
        <v>64</v>
      </c>
      <c r="C12" s="26" t="s">
        <v>65</v>
      </c>
      <c r="D12" s="26" t="s">
        <v>66</v>
      </c>
      <c r="E12" s="26" t="s">
        <v>66</v>
      </c>
      <c r="F12" s="27" t="s">
        <v>43</v>
      </c>
      <c r="G12" s="28">
        <v>0.0485</v>
      </c>
      <c r="H12" s="28">
        <v>0.0485</v>
      </c>
      <c r="I12" s="42">
        <v>0</v>
      </c>
      <c r="J12" s="43">
        <v>44406</v>
      </c>
    </row>
    <row r="13" s="1" customFormat="1" ht="27.1" customHeight="1" spans="1:10">
      <c r="A13" s="25" t="s">
        <v>67</v>
      </c>
      <c r="B13" s="26" t="s">
        <v>68</v>
      </c>
      <c r="C13" s="26" t="s">
        <v>55</v>
      </c>
      <c r="D13" s="26" t="s">
        <v>56</v>
      </c>
      <c r="E13" s="26" t="s">
        <v>56</v>
      </c>
      <c r="F13" s="27" t="s">
        <v>43</v>
      </c>
      <c r="G13" s="28">
        <v>0.057</v>
      </c>
      <c r="H13" s="28">
        <v>0.1283</v>
      </c>
      <c r="I13" s="42">
        <v>1</v>
      </c>
      <c r="J13" s="43">
        <v>44406</v>
      </c>
    </row>
    <row r="14" s="1" customFormat="1" ht="27.1" customHeight="1" spans="1:10">
      <c r="A14" s="25" t="s">
        <v>69</v>
      </c>
      <c r="B14" s="26" t="s">
        <v>70</v>
      </c>
      <c r="C14" s="26" t="s">
        <v>59</v>
      </c>
      <c r="D14" s="26" t="s">
        <v>60</v>
      </c>
      <c r="E14" s="26" t="s">
        <v>60</v>
      </c>
      <c r="F14" s="27" t="s">
        <v>43</v>
      </c>
      <c r="G14" s="28">
        <v>0.16</v>
      </c>
      <c r="H14" s="28">
        <v>0.2888</v>
      </c>
      <c r="I14" s="42">
        <v>0.20625</v>
      </c>
      <c r="J14" s="43">
        <v>44406</v>
      </c>
    </row>
    <row r="15" s="1" customFormat="1" ht="27.1" customHeight="1" spans="1:10">
      <c r="A15" s="25" t="s">
        <v>71</v>
      </c>
      <c r="B15" s="26" t="s">
        <v>72</v>
      </c>
      <c r="C15" s="26" t="s">
        <v>73</v>
      </c>
      <c r="D15" s="26" t="s">
        <v>74</v>
      </c>
      <c r="E15" s="26" t="s">
        <v>74</v>
      </c>
      <c r="F15" s="27" t="s">
        <v>43</v>
      </c>
      <c r="G15" s="28">
        <v>0.08</v>
      </c>
      <c r="H15" s="28">
        <v>0.099893</v>
      </c>
      <c r="I15" s="42">
        <v>0.325</v>
      </c>
      <c r="J15" s="43">
        <v>44406</v>
      </c>
    </row>
    <row r="16" s="1" customFormat="1" ht="27.1" customHeight="1" spans="1:10">
      <c r="A16" s="25" t="s">
        <v>75</v>
      </c>
      <c r="B16" s="30" t="s">
        <v>76</v>
      </c>
      <c r="C16" s="26" t="s">
        <v>77</v>
      </c>
      <c r="D16" s="26" t="s">
        <v>78</v>
      </c>
      <c r="E16" s="29" t="s">
        <v>79</v>
      </c>
      <c r="F16" s="27" t="s">
        <v>43</v>
      </c>
      <c r="G16" s="28">
        <v>0.3</v>
      </c>
      <c r="H16" s="28">
        <v>0.639</v>
      </c>
      <c r="I16" s="42">
        <v>0</v>
      </c>
      <c r="J16" s="43">
        <v>44406</v>
      </c>
    </row>
    <row r="17" s="1" customFormat="1" ht="27.1" customHeight="1" spans="1:10">
      <c r="A17" s="25" t="s">
        <v>80</v>
      </c>
      <c r="B17" s="26" t="s">
        <v>81</v>
      </c>
      <c r="C17" s="26" t="s">
        <v>82</v>
      </c>
      <c r="D17" s="26" t="s">
        <v>83</v>
      </c>
      <c r="E17" s="26" t="s">
        <v>83</v>
      </c>
      <c r="F17" s="27" t="s">
        <v>43</v>
      </c>
      <c r="G17" s="28">
        <v>0.059</v>
      </c>
      <c r="H17" s="28">
        <v>0.218429</v>
      </c>
      <c r="I17" s="42">
        <v>1</v>
      </c>
      <c r="J17" s="43">
        <v>44406</v>
      </c>
    </row>
    <row r="18" s="1" customFormat="1" ht="27.1" customHeight="1" spans="1:10">
      <c r="A18" s="25" t="s">
        <v>84</v>
      </c>
      <c r="B18" s="31" t="s">
        <v>85</v>
      </c>
      <c r="C18" s="31" t="s">
        <v>82</v>
      </c>
      <c r="D18" s="30" t="s">
        <v>86</v>
      </c>
      <c r="E18" s="29" t="s">
        <v>87</v>
      </c>
      <c r="F18" s="27" t="s">
        <v>43</v>
      </c>
      <c r="G18" s="28">
        <v>2.3455</v>
      </c>
      <c r="H18" s="28">
        <v>3.2</v>
      </c>
      <c r="I18" s="42">
        <v>0.163442166666667</v>
      </c>
      <c r="J18" s="43">
        <v>44406</v>
      </c>
    </row>
    <row r="19" s="1" customFormat="1" ht="27.1" customHeight="1" spans="1:10">
      <c r="A19" s="32" t="s">
        <v>88</v>
      </c>
      <c r="B19" s="33" t="s">
        <v>89</v>
      </c>
      <c r="C19" s="34" t="s">
        <v>46</v>
      </c>
      <c r="D19" s="25" t="s">
        <v>47</v>
      </c>
      <c r="E19" s="26" t="s">
        <v>47</v>
      </c>
      <c r="F19" s="27" t="s">
        <v>43</v>
      </c>
      <c r="G19" s="28">
        <v>0.3</v>
      </c>
      <c r="H19" s="28">
        <v>0.886</v>
      </c>
      <c r="I19" s="42">
        <v>0.976982037945001</v>
      </c>
      <c r="J19" s="43">
        <v>44406</v>
      </c>
    </row>
    <row r="20" s="1" customFormat="1" ht="27.1" customHeight="1" spans="1:10">
      <c r="A20" s="25"/>
      <c r="B20" s="35"/>
      <c r="C20" s="35"/>
      <c r="D20" s="26"/>
      <c r="E20" s="29"/>
      <c r="F20" s="27"/>
      <c r="G20" s="29"/>
      <c r="H20" s="36"/>
      <c r="I20" s="44"/>
      <c r="J20" s="45"/>
    </row>
    <row r="21" s="1" customFormat="1" ht="27.1" customHeight="1" spans="1:10">
      <c r="A21" s="25"/>
      <c r="B21" s="26"/>
      <c r="C21" s="26"/>
      <c r="D21" s="26"/>
      <c r="E21" s="29"/>
      <c r="F21" s="27">
        <v>10000</v>
      </c>
      <c r="G21" s="29"/>
      <c r="H21" s="36"/>
      <c r="I21" s="44"/>
      <c r="J21" s="45"/>
    </row>
    <row r="22" s="1" customFormat="1" ht="27.1" customHeight="1" spans="1:10">
      <c r="A22" s="25"/>
      <c r="B22" s="26"/>
      <c r="C22" s="26"/>
      <c r="D22" s="26"/>
      <c r="E22" s="29"/>
      <c r="F22" s="27"/>
      <c r="G22" s="29"/>
      <c r="H22" s="36"/>
      <c r="I22" s="44"/>
      <c r="J22" s="45"/>
    </row>
    <row r="23" s="1" customFormat="1" ht="27.1" customHeight="1" spans="1:10">
      <c r="A23" s="25"/>
      <c r="B23" s="26"/>
      <c r="C23" s="26"/>
      <c r="D23" s="26"/>
      <c r="E23" s="29"/>
      <c r="F23" s="27"/>
      <c r="G23" s="29"/>
      <c r="H23" s="36"/>
      <c r="I23" s="44"/>
      <c r="J23" s="45"/>
    </row>
    <row r="24" s="1" customFormat="1" ht="27.1" customHeight="1" spans="1:10">
      <c r="A24" s="25"/>
      <c r="B24" s="26"/>
      <c r="C24" s="26"/>
      <c r="D24" s="26"/>
      <c r="E24" s="29"/>
      <c r="F24" s="27"/>
      <c r="G24" s="29"/>
      <c r="H24" s="36"/>
      <c r="I24" s="44"/>
      <c r="J24" s="45"/>
    </row>
    <row r="25" s="1" customFormat="1" ht="27.1" customHeight="1" spans="1:10">
      <c r="A25" s="25"/>
      <c r="B25" s="26"/>
      <c r="C25" s="26"/>
      <c r="D25" s="26"/>
      <c r="E25" s="29"/>
      <c r="F25" s="27"/>
      <c r="G25" s="29"/>
      <c r="H25" s="36"/>
      <c r="I25" s="44"/>
      <c r="J25" s="45"/>
    </row>
    <row r="26" s="1" customFormat="1" ht="27.1" customHeight="1" spans="1:10">
      <c r="A26" s="25"/>
      <c r="B26" s="26"/>
      <c r="C26" s="26"/>
      <c r="D26" s="26"/>
      <c r="E26" s="29"/>
      <c r="F26" s="27"/>
      <c r="G26" s="29"/>
      <c r="H26" s="36"/>
      <c r="I26" s="44"/>
      <c r="J26" s="45"/>
    </row>
    <row r="27" s="1" customFormat="1" ht="27.1" customHeight="1" spans="1:10">
      <c r="A27" s="25"/>
      <c r="B27" s="26"/>
      <c r="C27" s="26"/>
      <c r="D27" s="26"/>
      <c r="E27" s="29"/>
      <c r="F27" s="27"/>
      <c r="G27" s="29"/>
      <c r="H27" s="36"/>
      <c r="I27" s="44"/>
      <c r="J27" s="45"/>
    </row>
    <row r="28" s="1" customFormat="1" ht="27.1" customHeight="1" spans="1:10">
      <c r="A28" s="25"/>
      <c r="B28" s="26"/>
      <c r="C28" s="26"/>
      <c r="D28" s="26"/>
      <c r="E28" s="29"/>
      <c r="F28" s="27"/>
      <c r="G28" s="29"/>
      <c r="H28" s="36"/>
      <c r="I28" s="44"/>
      <c r="J28" s="45"/>
    </row>
    <row r="29" s="1" customFormat="1" ht="27.1" customHeight="1" spans="1:10">
      <c r="A29" s="25"/>
      <c r="B29" s="26"/>
      <c r="C29" s="26"/>
      <c r="D29" s="26"/>
      <c r="E29" s="29"/>
      <c r="F29" s="27"/>
      <c r="G29" s="29"/>
      <c r="H29" s="36"/>
      <c r="I29" s="44"/>
      <c r="J29" s="45"/>
    </row>
    <row r="30" s="1" customFormat="1" ht="27.1" customHeight="1" spans="1:10">
      <c r="A30" s="25"/>
      <c r="B30" s="26"/>
      <c r="C30" s="26" t="s">
        <v>90</v>
      </c>
      <c r="D30" s="26"/>
      <c r="E30" s="29"/>
      <c r="F30" s="27" t="s">
        <v>91</v>
      </c>
      <c r="G30" s="29"/>
      <c r="H30" s="36"/>
      <c r="I30" s="46"/>
      <c r="J30" s="45"/>
    </row>
    <row r="31" s="1" customFormat="1" ht="27" customHeight="1" spans="1:10">
      <c r="A31" s="37" t="s">
        <v>92</v>
      </c>
      <c r="B31" s="37"/>
      <c r="C31" s="37"/>
      <c r="D31" s="37"/>
      <c r="E31" s="37"/>
      <c r="F31" s="37"/>
      <c r="G31" s="37"/>
      <c r="H31" s="37"/>
      <c r="I31" s="37"/>
      <c r="J31" s="37"/>
    </row>
  </sheetData>
  <mergeCells count="14">
    <mergeCell ref="A1:B1"/>
    <mergeCell ref="A2:J2"/>
    <mergeCell ref="A3:J3"/>
    <mergeCell ref="A31:J31"/>
    <mergeCell ref="A4:A5"/>
    <mergeCell ref="B4:B5"/>
    <mergeCell ref="C4:C5"/>
    <mergeCell ref="D4:D5"/>
    <mergeCell ref="E4:E5"/>
    <mergeCell ref="F4:F5"/>
    <mergeCell ref="G4:G5"/>
    <mergeCell ref="H4:H5"/>
    <mergeCell ref="I4:I5"/>
    <mergeCell ref="J4:J5"/>
  </mergeCells>
  <printOptions horizontalCentered="1"/>
  <pageMargins left="0.275" right="0.235416666666667" top="1" bottom="1" header="0.511805555555556" footer="0.511805555555556"/>
  <pageSetup paperSize="9" scale="98"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8"/>
  <sheetViews>
    <sheetView showZeros="0" workbookViewId="0">
      <selection activeCell="B25" sqref="B25"/>
    </sheetView>
  </sheetViews>
  <sheetFormatPr defaultColWidth="9" defaultRowHeight="13.5" outlineLevelCol="2"/>
  <cols>
    <col min="1" max="1" width="48" style="1" customWidth="1"/>
    <col min="2" max="2" width="30.9416666666667" style="1" customWidth="1"/>
    <col min="3" max="3" width="29.7166666666667" style="1" customWidth="1"/>
    <col min="4" max="4" width="9.76666666666667" style="1" customWidth="1"/>
    <col min="5" max="5" width="9" style="1"/>
    <col min="6" max="6" width="22.875" style="1" customWidth="1"/>
    <col min="7" max="16384" width="9" style="1"/>
  </cols>
  <sheetData>
    <row r="1" s="1" customFormat="1" ht="29" customHeight="1" spans="1:1">
      <c r="A1" s="2" t="s">
        <v>93</v>
      </c>
    </row>
    <row r="2" s="1" customFormat="1" ht="27.1" customHeight="1" spans="1:3">
      <c r="A2" s="3" t="s">
        <v>94</v>
      </c>
      <c r="B2" s="3"/>
      <c r="C2" s="3"/>
    </row>
    <row r="3" s="1" customFormat="1" ht="14.3" customHeight="1" spans="3:3">
      <c r="C3" s="4" t="s">
        <v>11</v>
      </c>
    </row>
    <row r="4" s="1" customFormat="1" ht="30" customHeight="1" spans="1:3">
      <c r="A4" s="5" t="s">
        <v>95</v>
      </c>
      <c r="B4" s="6" t="s">
        <v>96</v>
      </c>
      <c r="C4" s="5" t="s">
        <v>97</v>
      </c>
    </row>
    <row r="5" s="1" customFormat="1" ht="20" customHeight="1" spans="1:3">
      <c r="A5" s="7" t="s">
        <v>98</v>
      </c>
      <c r="B5" s="8">
        <f>B6+B7</f>
        <v>24.86125</v>
      </c>
      <c r="C5" s="9"/>
    </row>
    <row r="6" s="1" customFormat="1" ht="20" customHeight="1" spans="1:3">
      <c r="A6" s="7" t="s">
        <v>99</v>
      </c>
      <c r="B6" s="8">
        <v>17.18125</v>
      </c>
      <c r="C6" s="9"/>
    </row>
    <row r="7" s="1" customFormat="1" ht="20" customHeight="1" spans="1:3">
      <c r="A7" s="10" t="s">
        <v>100</v>
      </c>
      <c r="B7" s="11">
        <v>7.68</v>
      </c>
      <c r="C7" s="12"/>
    </row>
    <row r="8" s="1" customFormat="1" ht="20" customHeight="1" spans="1:3">
      <c r="A8" s="7" t="s">
        <v>101</v>
      </c>
      <c r="B8" s="8">
        <f>B9+B10</f>
        <v>26.827812</v>
      </c>
      <c r="C8" s="9"/>
    </row>
    <row r="9" s="1" customFormat="1" ht="20" customHeight="1" spans="1:3">
      <c r="A9" s="13" t="s">
        <v>99</v>
      </c>
      <c r="B9" s="14">
        <v>19.147812</v>
      </c>
      <c r="C9" s="9"/>
    </row>
    <row r="10" s="1" customFormat="1" ht="20" customHeight="1" spans="1:3">
      <c r="A10" s="10" t="s">
        <v>100</v>
      </c>
      <c r="B10" s="11">
        <v>7.68</v>
      </c>
      <c r="C10" s="12"/>
    </row>
    <row r="11" s="1" customFormat="1" ht="20" customHeight="1" spans="1:3">
      <c r="A11" s="7" t="s">
        <v>102</v>
      </c>
      <c r="B11" s="8">
        <f>SUM(B12:B15)</f>
        <v>4.27</v>
      </c>
      <c r="C11" s="9"/>
    </row>
    <row r="12" s="1" customFormat="1" ht="20" customHeight="1" spans="1:3">
      <c r="A12" s="7" t="s">
        <v>103</v>
      </c>
      <c r="B12" s="8">
        <v>3.95</v>
      </c>
      <c r="C12" s="9"/>
    </row>
    <row r="13" s="1" customFormat="1" ht="20" customHeight="1" spans="1:3">
      <c r="A13" s="7" t="s">
        <v>104</v>
      </c>
      <c r="B13" s="8">
        <v>0.32</v>
      </c>
      <c r="C13" s="9"/>
    </row>
    <row r="14" s="1" customFormat="1" ht="20" customHeight="1" spans="1:3">
      <c r="A14" s="7" t="s">
        <v>105</v>
      </c>
      <c r="B14" s="8">
        <v>0</v>
      </c>
      <c r="C14" s="9"/>
    </row>
    <row r="15" s="1" customFormat="1" ht="20" customHeight="1" spans="1:3">
      <c r="A15" s="10" t="s">
        <v>106</v>
      </c>
      <c r="B15" s="11">
        <v>0</v>
      </c>
      <c r="C15" s="12"/>
    </row>
    <row r="16" s="1" customFormat="1" ht="20" customHeight="1" spans="1:3">
      <c r="A16" s="7" t="s">
        <v>107</v>
      </c>
      <c r="B16" s="8">
        <f>B17+B18</f>
        <v>0.543298</v>
      </c>
      <c r="C16" s="9"/>
    </row>
    <row r="17" s="1" customFormat="1" ht="20" customHeight="1" spans="1:3">
      <c r="A17" s="7" t="s">
        <v>108</v>
      </c>
      <c r="B17" s="8">
        <v>0.402298</v>
      </c>
      <c r="C17" s="9"/>
    </row>
    <row r="18" s="1" customFormat="1" ht="20" customHeight="1" spans="1:3">
      <c r="A18" s="10" t="s">
        <v>100</v>
      </c>
      <c r="B18" s="11">
        <v>0.141</v>
      </c>
      <c r="C18" s="12"/>
    </row>
    <row r="19" s="1" customFormat="1" ht="20" customHeight="1" spans="1:3">
      <c r="A19" s="7" t="s">
        <v>109</v>
      </c>
      <c r="B19" s="8">
        <f>B20+B21</f>
        <v>0.8841</v>
      </c>
      <c r="C19" s="9"/>
    </row>
    <row r="20" s="1" customFormat="1" ht="20" customHeight="1" spans="1:3">
      <c r="A20" s="7" t="s">
        <v>108</v>
      </c>
      <c r="B20" s="8">
        <v>0.6186</v>
      </c>
      <c r="C20" s="9"/>
    </row>
    <row r="21" s="1" customFormat="1" ht="20" customHeight="1" spans="1:3">
      <c r="A21" s="10" t="s">
        <v>100</v>
      </c>
      <c r="B21" s="11">
        <v>0.2655</v>
      </c>
      <c r="C21" s="12"/>
    </row>
    <row r="22" s="1" customFormat="1" ht="20" customHeight="1" spans="1:3">
      <c r="A22" s="7" t="s">
        <v>110</v>
      </c>
      <c r="B22" s="8">
        <f>B23+B24</f>
        <v>28.588823</v>
      </c>
      <c r="C22" s="9"/>
    </row>
    <row r="23" s="1" customFormat="1" ht="20" customHeight="1" spans="1:3">
      <c r="A23" s="7" t="s">
        <v>99</v>
      </c>
      <c r="B23" s="8">
        <v>21.049823</v>
      </c>
      <c r="C23" s="9"/>
    </row>
    <row r="24" s="1" customFormat="1" ht="20" customHeight="1" spans="1:3">
      <c r="A24" s="10" t="s">
        <v>100</v>
      </c>
      <c r="B24" s="11">
        <v>7.539</v>
      </c>
      <c r="C24" s="12"/>
    </row>
    <row r="25" s="1" customFormat="1" ht="20" customHeight="1" spans="1:3">
      <c r="A25" s="7" t="s">
        <v>111</v>
      </c>
      <c r="B25" s="8">
        <f>B26+B27</f>
        <v>30.777812</v>
      </c>
      <c r="C25" s="9"/>
    </row>
    <row r="26" s="1" customFormat="1" ht="20" customHeight="1" spans="1:3">
      <c r="A26" s="13" t="s">
        <v>99</v>
      </c>
      <c r="B26" s="14">
        <v>23.097812</v>
      </c>
      <c r="C26" s="9"/>
    </row>
    <row r="27" s="1" customFormat="1" ht="20" customHeight="1" spans="1:3">
      <c r="A27" s="15" t="s">
        <v>100</v>
      </c>
      <c r="B27" s="14">
        <v>7.68</v>
      </c>
      <c r="C27" s="9"/>
    </row>
    <row r="28" s="1" customFormat="1" ht="20" customHeight="1" spans="1:3">
      <c r="A28" s="16" t="s">
        <v>112</v>
      </c>
      <c r="B28" s="16"/>
      <c r="C28" s="16"/>
    </row>
  </sheetData>
  <mergeCells count="2">
    <mergeCell ref="A2:C2"/>
    <mergeCell ref="A28:C28"/>
  </mergeCells>
  <pageMargins left="0.751388888888889" right="0.751388888888889" top="1" bottom="1" header="0.511805555555556" footer="0.511805555555556"/>
  <pageSetup paperSize="9" scale="8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表格目录</vt:lpstr>
      <vt:lpstr>表4-1</vt:lpstr>
      <vt:lpstr>表4-2</vt:lpstr>
      <vt:lpstr>表4-3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菜鸟花中飞</cp:lastModifiedBy>
  <dcterms:created xsi:type="dcterms:W3CDTF">2022-10-20T06:15:00Z</dcterms:created>
  <dcterms:modified xsi:type="dcterms:W3CDTF">2022-10-21T08:54:55Z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78B9502F003A4F7A9546C32A07F1188F</vt:lpwstr>
  </property>
  <property fmtid="{D5CDD505-2E9C-101B-9397-08002B2CF9AE}" pid="3" name="KSOProductBuildVer">
    <vt:lpwstr>2052-11.1.0.12598</vt:lpwstr>
  </property>
</Properties>
</file>